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J:\FY2023 Results\FY23 Results\Pre-execution copy\ENG\"/>
    </mc:Choice>
  </mc:AlternateContent>
  <xr:revisionPtr revIDLastSave="0" documentId="13_ncr:1_{9006BA17-63ED-4D5E-A009-96717E545404}" xr6:coauthVersionLast="36" xr6:coauthVersionMax="36" xr10:uidLastSave="{00000000-0000-0000-0000-000000000000}"/>
  <bookViews>
    <workbookView xWindow="0" yWindow="0" windowWidth="28860" windowHeight="13637" xr2:uid="{00000000-000D-0000-FFFF-FFFF00000000}"/>
  </bookViews>
  <sheets>
    <sheet name="GLTR FY202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_____rub200801" localSheetId="0">#REF!</definedName>
    <definedName name="______rub200801">#REF!</definedName>
    <definedName name="_____rub200801" localSheetId="0">#REF!</definedName>
    <definedName name="_____rub200801">#REF!</definedName>
    <definedName name="_____rub200812" localSheetId="0">#REF!</definedName>
    <definedName name="_____rub200812">#REF!</definedName>
    <definedName name="_____uah200801" localSheetId="0">#REF!</definedName>
    <definedName name="_____uah200801">#REF!</definedName>
    <definedName name="_____uah200812" localSheetId="0">#REF!</definedName>
    <definedName name="_____uah200812">#REF!</definedName>
    <definedName name="____rub200801" localSheetId="0">#REF!</definedName>
    <definedName name="____rub200801">#REF!</definedName>
    <definedName name="____rub200812" localSheetId="0">#REF!</definedName>
    <definedName name="____rub200812">#REF!</definedName>
    <definedName name="____uah200801" localSheetId="0">#REF!</definedName>
    <definedName name="____uah200801">#REF!</definedName>
    <definedName name="____uah200812" localSheetId="0">#REF!</definedName>
    <definedName name="____uah200812">#REF!</definedName>
    <definedName name="___chf0709" localSheetId="0">'[1]exchange rates'!$C$4</definedName>
    <definedName name="___chf0709">'[2]exchange rates'!$C$4</definedName>
    <definedName name="___eur0709" localSheetId="0">'[1]exchange rates'!$C$3</definedName>
    <definedName name="___eur0709">'[2]exchange rates'!$C$3</definedName>
    <definedName name="___rub200801" localSheetId="0">#REF!</definedName>
    <definedName name="___rub200801">#REF!</definedName>
    <definedName name="___rub200812" localSheetId="0">#REF!</definedName>
    <definedName name="___rub200812">#REF!</definedName>
    <definedName name="___uah200801" localSheetId="0">#REF!</definedName>
    <definedName name="___uah200801">#REF!</definedName>
    <definedName name="___uah200812" localSheetId="0">#REF!</definedName>
    <definedName name="___uah200812">#REF!</definedName>
    <definedName name="__rub200801" localSheetId="0">#REF!</definedName>
    <definedName name="__rub200801">#REF!</definedName>
    <definedName name="__rub200812" localSheetId="0">#REF!</definedName>
    <definedName name="__rub200812">#REF!</definedName>
    <definedName name="__uah200801" localSheetId="0">#REF!</definedName>
    <definedName name="__uah200801">#REF!</definedName>
    <definedName name="__uah200812" localSheetId="0">#REF!</definedName>
    <definedName name="__uah200812">#REF!</definedName>
    <definedName name="_chf0709" localSheetId="0">'[1]exchange rates'!$C$4</definedName>
    <definedName name="_chf0709">'[2]exchange rates'!$C$4</definedName>
    <definedName name="_eek200903" localSheetId="0">[3]fx!$C$12</definedName>
    <definedName name="_eek200903">[4]fx!$C$12</definedName>
    <definedName name="_eur0709" localSheetId="0">'[1]exchange rates'!$C$3</definedName>
    <definedName name="_eur0709">'[2]exchange rates'!$C$3</definedName>
    <definedName name="_Order1" hidden="1">0</definedName>
    <definedName name="_rub200701" localSheetId="0">[5]Rates!$B$2</definedName>
    <definedName name="_rub200701">[6]Rates!$B$2</definedName>
    <definedName name="_rub200706" localSheetId="0">[5]Rates!$B$4</definedName>
    <definedName name="_rub200706">[6]Rates!$B$4</definedName>
    <definedName name="_rub200801" localSheetId="0">[5]Rates!$B$6</definedName>
    <definedName name="_rub200801">[6]Rates!$B$6</definedName>
    <definedName name="_rub200806" localSheetId="0">[5]Rates!$B$8</definedName>
    <definedName name="_rub200806">[6]Rates!$B$8</definedName>
    <definedName name="_rub200809" localSheetId="0">[7]Sheet1!$B$4</definedName>
    <definedName name="_rub200809">[8]Sheet1!$B$4</definedName>
    <definedName name="_rub200812" localSheetId="0">#REF!</definedName>
    <definedName name="_rub200812">#REF!</definedName>
    <definedName name="_rub200903" localSheetId="0">[3]fx!$B$12</definedName>
    <definedName name="_rub200903">[4]fx!$B$12</definedName>
    <definedName name="_uah200801" localSheetId="0">#REF!</definedName>
    <definedName name="_uah200801">#REF!</definedName>
    <definedName name="_uah200812" localSheetId="0">#REF!</definedName>
    <definedName name="_uah200812">#REF!</definedName>
    <definedName name="_uah200903" localSheetId="0">[3]fx!$D$12</definedName>
    <definedName name="_uah200903">[4]fx!$D$12</definedName>
    <definedName name="aaa" localSheetId="0" hidden="1">{#N/A,#N/A,FALSE,"REC";#N/A,#N/A,FALSE,"ASSETS";#N/A,#N/A,FALSE,"LIABILITIES";#N/A,#N/A,FALSE,"P&amp;L";#N/A,#N/A,FALSE,"FUNDS";#N/A,#N/A,FALSE,"CASH";#N/A,#N/A,FALSE,"1,2";#N/A,#N/A,FALSE,"3";#N/A,#N/A,FALSE,"4";#N/A,#N/A,FALSE,"5,6,7";#N/A,#N/A,FALSE,"8,9"}</definedName>
    <definedName name="aaa" hidden="1">{#N/A,#N/A,FALSE,"REC";#N/A,#N/A,FALSE,"ASSETS";#N/A,#N/A,FALSE,"LIABILITIES";#N/A,#N/A,FALSE,"P&amp;L";#N/A,#N/A,FALSE,"FUNDS";#N/A,#N/A,FALSE,"CASH";#N/A,#N/A,FALSE,"1,2";#N/A,#N/A,FALSE,"3";#N/A,#N/A,FALSE,"4";#N/A,#N/A,FALSE,"5,6,7";#N/A,#N/A,FALSE,"8,9"}</definedName>
    <definedName name="abs" localSheetId="0" hidden="1">{#N/A,#N/A,FALSE,"REC";#N/A,#N/A,FALSE,"ASSETS";#N/A,#N/A,FALSE,"LIABILITIES";#N/A,#N/A,FALSE,"P&amp;L";#N/A,#N/A,FALSE,"FUNDS";#N/A,#N/A,FALSE,"CASH";#N/A,#N/A,FALSE,"1,2";#N/A,#N/A,FALSE,"3";#N/A,#N/A,FALSE,"4";#N/A,#N/A,FALSE,"5,6,7";#N/A,#N/A,FALSE,"8,9"}</definedName>
    <definedName name="abs" hidden="1">{#N/A,#N/A,FALSE,"REC";#N/A,#N/A,FALSE,"ASSETS";#N/A,#N/A,FALSE,"LIABILITIES";#N/A,#N/A,FALSE,"P&amp;L";#N/A,#N/A,FALSE,"FUNDS";#N/A,#N/A,FALSE,"CASH";#N/A,#N/A,FALSE,"1,2";#N/A,#N/A,FALSE,"3";#N/A,#N/A,FALSE,"4";#N/A,#N/A,FALSE,"5,6,7";#N/A,#N/A,FALSE,"8,9"}</definedName>
    <definedName name="app_tax_rate" localSheetId="0">#REF!</definedName>
    <definedName name="app_tax_rate">#REF!</definedName>
    <definedName name="app_tax_rate_2" localSheetId="0">#REF!</definedName>
    <definedName name="app_tax_rate_2">#REF!</definedName>
    <definedName name="app_tax_rate_3" localSheetId="0">#REF!</definedName>
    <definedName name="app_tax_rate_3">#REF!</definedName>
    <definedName name="app_tax_rate_5" localSheetId="0">#REF!</definedName>
    <definedName name="app_tax_rate_5">#REF!</definedName>
    <definedName name="app_tax_rate_6" localSheetId="0">#REF!</definedName>
    <definedName name="app_tax_rate_6">#REF!</definedName>
    <definedName name="Check" localSheetId="0">[9]Свод!$A$3:$A$4</definedName>
    <definedName name="Check">[10]Свод!$A$3:$A$4</definedName>
    <definedName name="chf20020709" localSheetId="0">'[11]exchange rates'!$C$31</definedName>
    <definedName name="chf20020709">'[12]exchange rates'!$C$31</definedName>
    <definedName name="CostOfSales" localSheetId="0">[13]CostOfSales!$L$24:$X$24</definedName>
    <definedName name="CostOfSales">[14]CostOfSales!$L$24:$X$24</definedName>
    <definedName name="curr_period" localSheetId="0">#REF!</definedName>
    <definedName name="curr_period">#REF!</definedName>
    <definedName name="curr_period_2" localSheetId="0">#REF!</definedName>
    <definedName name="curr_period_2">#REF!</definedName>
    <definedName name="curr_period_3" localSheetId="0">#REF!</definedName>
    <definedName name="curr_period_3">#REF!</definedName>
    <definedName name="curr_period_5" localSheetId="0">#REF!</definedName>
    <definedName name="curr_period_5">#REF!</definedName>
    <definedName name="curr_period_6" localSheetId="0">#REF!</definedName>
    <definedName name="curr_period_6">#REF!</definedName>
    <definedName name="Dataset1" localSheetId="0">'[15]8-3'!$C$7:$C$8</definedName>
    <definedName name="Dataset1">'[16]8-3'!$C$7:$C$8</definedName>
    <definedName name="Dataset2" localSheetId="0">'[15]8-3'!$F$7:$F$8</definedName>
    <definedName name="Dataset2">'[16]8-3'!$F$7:$F$8</definedName>
    <definedName name="Depr" localSheetId="0">[13]CAPEX!$L$603:$X$603</definedName>
    <definedName name="Depr">[14]CAPEX!$L$603:$X$603</definedName>
    <definedName name="eek20090103" localSheetId="0">[3]fx!$C$14</definedName>
    <definedName name="eek20090103">[4]fx!$C$14</definedName>
    <definedName name="Expenses" localSheetId="0">'[17]Company name'!$C$1303:$C$1325</definedName>
    <definedName name="Expenses">'[18]Company name'!$C$1303:$C$1325</definedName>
    <definedName name="FinanceCosts" localSheetId="0">[13]Assumptions!$J$383:$X$383</definedName>
    <definedName name="FinanceCosts">[14]Assumptions!$J$383:$X$383</definedName>
    <definedName name="FinanceIncome" localSheetId="0">[13]Assumptions!$J$379:$X$379</definedName>
    <definedName name="FinanceIncome">[14]Assumptions!$J$379:$X$379</definedName>
    <definedName name="FinAsCategory" localSheetId="0">'[17]Company name'!$C$737:$C$741</definedName>
    <definedName name="FinAsCategory">'[18]Company name'!$C$737:$C$741</definedName>
    <definedName name="FinLiabCategory" localSheetId="0">'[17]Company name'!$C$364:$C$367</definedName>
    <definedName name="FinLiabCategory">'[18]Company name'!$C$364:$C$367</definedName>
    <definedName name="ForwardsResult" localSheetId="0">[13]Forwards!$L$24:$X$24</definedName>
    <definedName name="ForwardsResult">[14]Forwards!$L$24:$X$24</definedName>
    <definedName name="func_currency" localSheetId="0">#REF!</definedName>
    <definedName name="func_currency">#REF!</definedName>
    <definedName name="func_currency_2" localSheetId="0">#REF!</definedName>
    <definedName name="func_currency_2">#REF!</definedName>
    <definedName name="func_currency_3" localSheetId="0">#REF!</definedName>
    <definedName name="func_currency_3">#REF!</definedName>
    <definedName name="func_currency_5" localSheetId="0">#REF!</definedName>
    <definedName name="func_currency_5">#REF!</definedName>
    <definedName name="func_currency_6" localSheetId="0">#REF!</definedName>
    <definedName name="func_currency_6">#REF!</definedName>
    <definedName name="GAExpenses" localSheetId="0">[13]SGA!$L$11:$X$11</definedName>
    <definedName name="GAExpenses">[14]SGA!$L$11:$X$11</definedName>
    <definedName name="GrossDiamondsRevenue" localSheetId="0">[13]Revenue!$L$12:$X$12</definedName>
    <definedName name="GrossDiamondsRevenue">[14]Revenue!$L$12:$X$12</definedName>
    <definedName name="GTGResult" localSheetId="0">[13]Assumptions!$J$265:$X$265</definedName>
    <definedName name="GTGResult">[14]Assumptions!$J$265:$X$265</definedName>
    <definedName name="IncomeFromAssociates" localSheetId="0">[13]Assumptions!$J$388:$X$388</definedName>
    <definedName name="IncomeFromAssociates">[14]Assumptions!$J$388:$X$388</definedName>
    <definedName name="IncomeTax" localSheetId="0">[13]Taxes!$L$39:$X$39</definedName>
    <definedName name="IncomeTax">[14]Taxes!$L$39:$X$39</definedName>
    <definedName name="InterestExpense" localSheetId="0">'[17]Company name'!$C$1450:$C$1456</definedName>
    <definedName name="InterestExpense">'[18]Company name'!$C$1450:$C$1456</definedName>
    <definedName name="InterestIncome" localSheetId="0">'[17]Company name'!$C$1467:$C$1476</definedName>
    <definedName name="InterestIncome">'[18]Company name'!$C$1467:$C$1476</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DAILY_VOL" hidden="1">"c65"</definedName>
    <definedName name="IQ_AVG_EMPLOYEES" hidden="1">"c6019"</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BV_SHARE_ACT_OR_EST_THOM" hidden="1">"c5312"</definedName>
    <definedName name="IQ_BV_SHARE_EST" hidden="1">"c3541"</definedName>
    <definedName name="IQ_BV_SHARE_EST_THOM" hidden="1">"c4020"</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REUT" hidden="1">"c6800"</definedName>
    <definedName name="IQ_CAL_Q_EST_THOM" hidden="1">"c6804"</definedName>
    <definedName name="IQ_CAL_Y" hidden="1">"c102"</definedName>
    <definedName name="IQ_CAL_Y_EST" hidden="1">"c6797"</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THOM" hidden="1">"c5546"</definedName>
    <definedName name="IQ_CAPEX_BNK" hidden="1">"c110"</definedName>
    <definedName name="IQ_CAPEX_BR" hidden="1">"c111"</definedName>
    <definedName name="IQ_CAPEX_EST" hidden="1">"c3523"</definedName>
    <definedName name="IQ_CAPEX_EST_THOM" hidden="1">"c5502"</definedName>
    <definedName name="IQ_CAPEX_FIN" hidden="1">"c112"</definedName>
    <definedName name="IQ_CAPEX_HIGH_EST" hidden="1">"c3524"</definedName>
    <definedName name="IQ_CAPEX_HIGH_EST_THOM" hidden="1">"c5504"</definedName>
    <definedName name="IQ_CAPEX_INS" hidden="1">"c113"</definedName>
    <definedName name="IQ_CAPEX_LOW_EST" hidden="1">"c3525"</definedName>
    <definedName name="IQ_CAPEX_LOW_EST_THOM" hidden="1">"c5505"</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STDDEV_EST" hidden="1">"c3522"</definedName>
    <definedName name="IQ_CAPEX_STDDEV_EST_THOM" hidden="1">"c5507"</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LOW_ACT_OR_EST" hidden="1">"c4154"</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_THOM" hidden="1">"c5301"</definedName>
    <definedName name="IQ_CFPS_EST" hidden="1">"c1667"</definedName>
    <definedName name="IQ_CFPS_EST_THOM" hidden="1">"c4006"</definedName>
    <definedName name="IQ_CFPS_HIGH_EST" hidden="1">"c1669"</definedName>
    <definedName name="IQ_CFPS_HIGH_EST_THOM" hidden="1">"c4008"</definedName>
    <definedName name="IQ_CFPS_LOW_EST" hidden="1">"c1670"</definedName>
    <definedName name="IQ_CFPS_LOW_EST_THOM" hidden="1">"c4009"</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_THOM" hidden="1">"c5302"</definedName>
    <definedName name="IQ_DPS_EST" hidden="1">"c1674"</definedName>
    <definedName name="IQ_DPS_EST_THOM" hidden="1">"c4013"</definedName>
    <definedName name="IQ_DPS_HIGH_EST" hidden="1">"c1676"</definedName>
    <definedName name="IQ_DPS_HIGH_EST_THOM" hidden="1">"c4015"</definedName>
    <definedName name="IQ_DPS_LOW_EST" hidden="1">"c1677"</definedName>
    <definedName name="IQ_DPS_LOW_EST_THOM" hidden="1">"c4016"</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ANNOUNCE_DATE_THOM" hidden="1">"c5093"</definedName>
    <definedName name="IQ_EARNINGS_COVERAGE_NET_CHARGE_OFFS_FDIC" hidden="1">"c6735"</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_THOM" hidden="1">"c5303"</definedName>
    <definedName name="IQ_EBIT_EQ_INC" hidden="1">"c3498"</definedName>
    <definedName name="IQ_EBIT_EQ_INC_EXCL_SBC" hidden="1">"c3502"</definedName>
    <definedName name="IQ_EBIT_EST" hidden="1">"c1681"</definedName>
    <definedName name="IQ_EBIT_EST_THOM" hidden="1">"c5105"</definedName>
    <definedName name="IQ_EBIT_EXCL_SBC" hidden="1">"c3082"</definedName>
    <definedName name="IQ_EBIT_GW_ACT_OR_EST" hidden="1">"c4306"</definedName>
    <definedName name="IQ_EBIT_HIGH_EST" hidden="1">"c1683"</definedName>
    <definedName name="IQ_EBIT_HIGH_EST_THOM" hidden="1">"c5107"</definedName>
    <definedName name="IQ_EBIT_INT" hidden="1">"c360"</definedName>
    <definedName name="IQ_EBIT_LOW_EST" hidden="1">"c1684"</definedName>
    <definedName name="IQ_EBIT_LOW_EST_THOM" hidden="1">"c5108"</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GW_ACT_OR_EST" hidden="1">"c4320"</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ST_THOM" hidden="1">"c3658"</definedName>
    <definedName name="IQ_EBITDA_EXCL_SBC" hidden="1">"c3081"</definedName>
    <definedName name="IQ_EBITDA_HIGH_EST" hidden="1">"c370"</definedName>
    <definedName name="IQ_EBITDA_HIGH_EST_REUT" hidden="1">"c3642"</definedName>
    <definedName name="IQ_EBITDA_HIGH_EST_THOM" hidden="1">"c3660"</definedName>
    <definedName name="IQ_EBITDA_INT" hidden="1">"c373"</definedName>
    <definedName name="IQ_EBITDA_LOW_EST" hidden="1">"c371"</definedName>
    <definedName name="IQ_EBITDA_LOW_EST_REUT" hidden="1">"c3643"</definedName>
    <definedName name="IQ_EBITDA_LOW_EST_THOM" hidden="1">"c3661"</definedName>
    <definedName name="IQ_EBITDA_MARGIN" hidden="1">"c372"</definedName>
    <definedName name="IQ_EBITDA_MEDIAN_EST" hidden="1">"c1663"</definedName>
    <definedName name="IQ_EBITDA_MEDIAN_EST_REUT" hidden="1">"c3641"</definedName>
    <definedName name="IQ_EBITDA_MEDIAN_EST_THOM" hidden="1">"c3659"</definedName>
    <definedName name="IQ_EBITDA_NUM_EST" hidden="1">"c374"</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THOM" hidden="1">"c5298"</definedName>
    <definedName name="IQ_EPS_EST" hidden="1">"c399"</definedName>
    <definedName name="IQ_EPS_EST_BOTTOM_UP" hidden="1">"c5489"</definedName>
    <definedName name="IQ_EPS_EST_BOTTOM_UP_THOM" hidden="1">"c5647"</definedName>
    <definedName name="IQ_EPS_EST_REUT" hidden="1">"c5453"</definedName>
    <definedName name="IQ_EPS_EST_THOM" hidden="1">"c5290"</definedName>
    <definedName name="IQ_EPS_GW_EST" hidden="1">"c1737"</definedName>
    <definedName name="IQ_EPS_GW_EST_REUT" hidden="1">"c5389"</definedName>
    <definedName name="IQ_EPS_GW_EST_THOM" hidden="1">"c5133"</definedName>
    <definedName name="IQ_EPS_GW_HIGH_EST" hidden="1">"c1739"</definedName>
    <definedName name="IQ_EPS_GW_HIGH_EST_REUT" hidden="1">"c5391"</definedName>
    <definedName name="IQ_EPS_GW_HIGH_EST_THOM" hidden="1">"c5135"</definedName>
    <definedName name="IQ_EPS_GW_LOW_EST" hidden="1">"c1740"</definedName>
    <definedName name="IQ_EPS_GW_LOW_EST_REUT" hidden="1">"c5392"</definedName>
    <definedName name="IQ_EPS_GW_LOW_EST_THOM" hidden="1">"c5136"</definedName>
    <definedName name="IQ_EPS_GW_MEDIAN_EST" hidden="1">"c1738"</definedName>
    <definedName name="IQ_EPS_GW_MEDIAN_EST_REUT" hidden="1">"c5390"</definedName>
    <definedName name="IQ_EPS_GW_MEDIAN_EST_THOM" hidden="1">"c5134"</definedName>
    <definedName name="IQ_EPS_GW_NUM_EST" hidden="1">"c1741"</definedName>
    <definedName name="IQ_EPS_GW_NUM_EST_REUT" hidden="1">"c5393"</definedName>
    <definedName name="IQ_EPS_GW_NUM_EST_THOM" hidden="1">"c5137"</definedName>
    <definedName name="IQ_EPS_GW_STDDEV_EST" hidden="1">"c1742"</definedName>
    <definedName name="IQ_EPS_GW_STDDEV_EST_REUT" hidden="1">"c5394"</definedName>
    <definedName name="IQ_EPS_GW_STDDEV_EST_THOM" hidden="1">"c5138"</definedName>
    <definedName name="IQ_EPS_HIGH_EST" hidden="1">"c400"</definedName>
    <definedName name="IQ_EPS_HIGH_EST_REUT" hidden="1">"c5454"</definedName>
    <definedName name="IQ_EPS_HIGH_EST_THOM" hidden="1">"c5291"</definedName>
    <definedName name="IQ_EPS_LOW_EST" hidden="1">"c401"</definedName>
    <definedName name="IQ_EPS_LOW_EST_REUT" hidden="1">"c5455"</definedName>
    <definedName name="IQ_EPS_LOW_EST_THOM" hidden="1">"c5292"</definedName>
    <definedName name="IQ_EPS_MEDIAN_EST" hidden="1">"c1661"</definedName>
    <definedName name="IQ_EPS_MEDIAN_EST_REUT" hidden="1">"c5456"</definedName>
    <definedName name="IQ_EPS_MEDIAN_EST_THOM" hidden="1">"c5293"</definedName>
    <definedName name="IQ_EPS_NORM" hidden="1">"c1902"</definedName>
    <definedName name="IQ_EPS_NORM_EST" hidden="1">"c2226"</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NUM_EST_THOM" hidden="1">"c5288"</definedName>
    <definedName name="IQ_EPS_REPORT_ACT_OR_EST_THOM" hidden="1">"c5307"</definedName>
    <definedName name="IQ_EPS_REPORTED_EST" hidden="1">"c1744"</definedName>
    <definedName name="IQ_EPS_REPORTED_EST_REUT" hidden="1">"c5396"</definedName>
    <definedName name="IQ_EPS_REPORTED_EST_THOM" hidden="1">"c5140"</definedName>
    <definedName name="IQ_EPS_REPORTED_HIGH_EST" hidden="1">"c1746"</definedName>
    <definedName name="IQ_EPS_REPORTED_HIGH_EST_REUT" hidden="1">"c5398"</definedName>
    <definedName name="IQ_EPS_REPORTED_HIGH_EST_THOM" hidden="1">"c5142"</definedName>
    <definedName name="IQ_EPS_REPORTED_LOW_EST" hidden="1">"c1747"</definedName>
    <definedName name="IQ_EPS_REPORTED_LOW_EST_REUT" hidden="1">"c5399"</definedName>
    <definedName name="IQ_EPS_REPORTED_LOW_EST_THOM" hidden="1">"c5143"</definedName>
    <definedName name="IQ_EPS_REPORTED_MEDIAN_EST" hidden="1">"c1745"</definedName>
    <definedName name="IQ_EPS_REPORTED_MEDIAN_EST_REUT" hidden="1">"c5397"</definedName>
    <definedName name="IQ_EPS_REPORTED_MEDIAN_EST_THOM" hidden="1">"c5141"</definedName>
    <definedName name="IQ_EPS_REPORTED_NUM_EST" hidden="1">"c1748"</definedName>
    <definedName name="IQ_EPS_REPORTED_NUM_EST_REUT" hidden="1">"c5400"</definedName>
    <definedName name="IQ_EPS_REPORTED_NUM_EST_THOM" hidden="1">"c5144"</definedName>
    <definedName name="IQ_EPS_REPORTED_STDDEV_EST" hidden="1">"c1749"</definedName>
    <definedName name="IQ_EPS_REPORTED_STDDEV_EST_REUT" hidden="1">"c5401"</definedName>
    <definedName name="IQ_EPS_REPORTED_STDDEV_EST_THOM" hidden="1">"c5145"</definedName>
    <definedName name="IQ_EPS_SBC_ACT_OR_EST" hidden="1">"c4376"</definedName>
    <definedName name="IQ_EPS_SBC_GW_ACT_OR_EST" hidden="1">"c4380"</definedName>
    <definedName name="IQ_EPS_STDDEV_EST" hidden="1">"c403"</definedName>
    <definedName name="IQ_EPS_STDDEV_EST_REUT" hidden="1">"c5452"</definedName>
    <definedName name="IQ_EPS_STDDEV_EST_THOM" hidden="1">"c5289"</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FPS" hidden="1">"c1673"</definedName>
    <definedName name="IQ_EST_ACT_CFPS_THOM" hidden="1">"c4012"</definedName>
    <definedName name="IQ_EST_ACT_DPS" hidden="1">"c1680"</definedName>
    <definedName name="IQ_EST_ACT_DPS_THOM" hidden="1">"c4019"</definedName>
    <definedName name="IQ_EST_ACT_EBIT" hidden="1">"c1687"</definedName>
    <definedName name="IQ_EST_ACT_EBIT_THOM" hidden="1">"c5111"</definedName>
    <definedName name="IQ_EST_ACT_EBITDA" hidden="1">"c1664"</definedName>
    <definedName name="IQ_EST_ACT_EBITDA_THOM" hidden="1">"c3998"</definedName>
    <definedName name="IQ_EST_ACT_EPS" hidden="1">"c1648"</definedName>
    <definedName name="IQ_EST_ACT_EPS_GW" hidden="1">"c1743"</definedName>
    <definedName name="IQ_EST_ACT_EPS_GW_REUT" hidden="1">"c5395"</definedName>
    <definedName name="IQ_EST_ACT_EPS_GW_THOM" hidden="1">"c5139"</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PORTED_THOM" hidden="1">"c5146"</definedName>
    <definedName name="IQ_EST_ACT_EPS_THOM" hidden="1">"c5294"</definedName>
    <definedName name="IQ_EST_ACT_FFO" hidden="1">"c1666"</definedName>
    <definedName name="IQ_EST_ACT_FFO_THOM" hidden="1">"c4005"</definedName>
    <definedName name="IQ_EST_ACT_GROSS_MARGIN" hidden="1">"c5553"</definedName>
    <definedName name="IQ_EST_ACT_GROSS_MARGIN_THOM" hidden="1">"c5561"</definedName>
    <definedName name="IQ_EST_ACT_NAV" hidden="1">"c1757"</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THOM" hidden="1">"c5132"</definedName>
    <definedName name="IQ_EST_ACT_OPER_INC" hidden="1">"c1694"</definedName>
    <definedName name="IQ_EST_ACT_OPER_INC_THOM" hidden="1">"c5118"</definedName>
    <definedName name="IQ_EST_ACT_PRETAX_INC" hidden="1">"c1701"</definedName>
    <definedName name="IQ_EST_ACT_PRETAX_INC_THOM" hidden="1">"c5125"</definedName>
    <definedName name="IQ_EST_ACT_RECURRING_PROFIT" hidden="1">"c4411"</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THOM" hidden="1">"c3997"</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REUT" hidden="1">"c5437"</definedName>
    <definedName name="IQ_EST_CURRENCY_THOM" hidden="1">"c5280"</definedName>
    <definedName name="IQ_EST_DATE" hidden="1">"c1634"</definedName>
    <definedName name="IQ_EST_DATE_REUT" hidden="1">"c5438"</definedName>
    <definedName name="IQ_EST_DATE_THOM" hidden="1">"c5281"</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SURPRISE_PERCENT" hidden="1">"c1876"</definedName>
    <definedName name="IQ_EST_EBIT_SURPRISE_PERCENT_THOM" hidden="1">"c5193"</definedName>
    <definedName name="IQ_EST_EBITDA_DIFF" hidden="1">"c1867"</definedName>
    <definedName name="IQ_EST_EBITDA_DIFF_THOM" hidden="1">"c5184"</definedName>
    <definedName name="IQ_EST_EBITDA_GROWTH_1YR" hidden="1">"c1766"</definedName>
    <definedName name="IQ_EST_EBITDA_GROWTH_1YR_THOM" hidden="1">"c5161"</definedName>
    <definedName name="IQ_EST_EBITDA_GROWTH_2YR" hidden="1">"c1767"</definedName>
    <definedName name="IQ_EST_EBITDA_GROWTH_2YR_THOM" hidden="1">"c5162"</definedName>
    <definedName name="IQ_EST_EBITDA_GROWTH_Q_1YR" hidden="1">"c1768"</definedName>
    <definedName name="IQ_EST_EBITDA_GROWTH_Q_1YR_THOM" hidden="1">"c5163"</definedName>
    <definedName name="IQ_EST_EBITDA_SEQ_GROWTH_Q" hidden="1">"c1769"</definedName>
    <definedName name="IQ_EST_EBITDA_SEQ_GROWTH_Q_THOM" hidden="1">"c5164"</definedName>
    <definedName name="IQ_EST_EBITDA_SURPRISE_PERCENT" hidden="1">"c1868"</definedName>
    <definedName name="IQ_EST_EBITDA_SURPRISE_PERCENT_THOM" hidden="1">"c5185"</definedName>
    <definedName name="IQ_EST_EPS_DIFF" hidden="1">"c1864"</definedName>
    <definedName name="IQ_EST_EPS_DIFF_THOM" hidden="1">"c5295"</definedName>
    <definedName name="IQ_EST_EPS_GROWTH_1YR" hidden="1">"c1636"</definedName>
    <definedName name="IQ_EST_EPS_GROWTH_1YR_REUT" hidden="1">"c3646"</definedName>
    <definedName name="IQ_EST_EPS_GROWTH_1YR_THOM" hidden="1">"c3664"</definedName>
    <definedName name="IQ_EST_EPS_GROWTH_2YR" hidden="1">"c1637"</definedName>
    <definedName name="IQ_EST_EPS_GROWTH_2YR_THOM" hidden="1">"c5154"</definedName>
    <definedName name="IQ_EST_EPS_GROWTH_5YR" hidden="1">"c1655"</definedName>
    <definedName name="IQ_EST_EPS_GROWTH_5YR_HIGH" hidden="1">"c1657"</definedName>
    <definedName name="IQ_EST_EPS_GROWTH_5YR_HIGH_THOM" hidden="1">"c5101"</definedName>
    <definedName name="IQ_EST_EPS_GROWTH_5YR_LOW" hidden="1">"c1658"</definedName>
    <definedName name="IQ_EST_EPS_GROWTH_5YR_LOW_THOM" hidden="1">"c5102"</definedName>
    <definedName name="IQ_EST_EPS_GROWTH_5YR_MEDIAN" hidden="1">"c1656"</definedName>
    <definedName name="IQ_EST_EPS_GROWTH_5YR_MEDIAN_THOM" hidden="1">"c5100"</definedName>
    <definedName name="IQ_EST_EPS_GROWTH_5YR_NUM" hidden="1">"c1659"</definedName>
    <definedName name="IQ_EST_EPS_GROWTH_5YR_NUM_THOM" hidden="1">"c5103"</definedName>
    <definedName name="IQ_EST_EPS_GROWTH_5YR_REUT" hidden="1">"c3633"</definedName>
    <definedName name="IQ_EST_EPS_GROWTH_5YR_STDDEV" hidden="1">"c1660"</definedName>
    <definedName name="IQ_EST_EPS_GROWTH_5YR_STDDEV_THOM" hidden="1">"c5104"</definedName>
    <definedName name="IQ_EST_EPS_GROWTH_5YR_THOM" hidden="1">"c3651"</definedName>
    <definedName name="IQ_EST_EPS_GROWTH_Q_1YR" hidden="1">"c1641"</definedName>
    <definedName name="IQ_EST_EPS_GROWTH_Q_1YR_REUT" hidden="1">"c5410"</definedName>
    <definedName name="IQ_EST_EPS_GROWTH_Q_1YR_THOM" hidden="1">"c5155"</definedName>
    <definedName name="IQ_EST_EPS_GW_DIFF" hidden="1">"c1891"</definedName>
    <definedName name="IQ_EST_EPS_GW_DIFF_REUT" hidden="1">"c5429"</definedName>
    <definedName name="IQ_EST_EPS_GW_DIFF_THOM" hidden="1">"c5200"</definedName>
    <definedName name="IQ_EST_EPS_GW_SURPRISE_PERCENT" hidden="1">"c1892"</definedName>
    <definedName name="IQ_EST_EPS_GW_SURPRISE_PERCENT_REUT" hidden="1">"c5430"</definedName>
    <definedName name="IQ_EST_EPS_GW_SURPRISE_PERCENT_THOM" hidden="1">"c5201"</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DIFF_THOM" hidden="1">"c5202"</definedName>
    <definedName name="IQ_EST_EPS_REPORT_SURPRISE_PERCENT" hidden="1">"c1894"</definedName>
    <definedName name="IQ_EST_EPS_REPORT_SURPRISE_PERCENT_REUT" hidden="1">"c5432"</definedName>
    <definedName name="IQ_EST_EPS_REPORT_SURPRISE_PERCENT_THOM" hidden="1">"c5203"</definedName>
    <definedName name="IQ_EST_EPS_SEQ_GROWTH_Q" hidden="1">"c1764"</definedName>
    <definedName name="IQ_EST_EPS_SEQ_GROWTH_Q_THOM" hidden="1">"c5156"</definedName>
    <definedName name="IQ_EST_EPS_SURPRISE_PERCENT" hidden="1">"c1635"</definedName>
    <definedName name="IQ_EST_EPS_SURPRISE_PERCENT_THOM" hidden="1">"c5296"</definedName>
    <definedName name="IQ_EST_FFO_DIFF" hidden="1">"c1869"</definedName>
    <definedName name="IQ_EST_FFO_DIFF_THOM" hidden="1">"c5186"</definedName>
    <definedName name="IQ_EST_FFO_GROWTH_1YR" hidden="1">"c1770"</definedName>
    <definedName name="IQ_EST_FFO_GROWTH_1YR_THOM" hidden="1">"c5170"</definedName>
    <definedName name="IQ_EST_FFO_GROWTH_2YR" hidden="1">"c1771"</definedName>
    <definedName name="IQ_EST_FFO_GROWTH_2YR_THOM" hidden="1">"c5171"</definedName>
    <definedName name="IQ_EST_FFO_GROWTH_Q_1YR" hidden="1">"c1772"</definedName>
    <definedName name="IQ_EST_FFO_GROWTH_Q_1YR_THOM" hidden="1">"c5172"</definedName>
    <definedName name="IQ_EST_FFO_SEQ_GROWTH_Q" hidden="1">"c1773"</definedName>
    <definedName name="IQ_EST_FFO_SEQ_GROWTH_Q_THOM" hidden="1">"c5173"</definedName>
    <definedName name="IQ_EST_FFO_SURPRISE_PERCENT" hidden="1">"c1870"</definedName>
    <definedName name="IQ_EST_FFO_SURPRISE_PERCENT_THOM" hidden="1">"c5187"</definedName>
    <definedName name="IQ_EST_FOOTNOTE" hidden="1">"c4540"</definedName>
    <definedName name="IQ_EST_FOOTNOTE_THOM" hidden="1">"c5313"</definedName>
    <definedName name="IQ_EST_NI_DIFF" hidden="1">"c1885"</definedName>
    <definedName name="IQ_EST_NI_DIFF_THOM" hidden="1">"c5198"</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THOM" hidden="1">"c5166"</definedName>
    <definedName name="IQ_EST_NUM_HIGHEST_REC" hidden="1">"c5648"</definedName>
    <definedName name="IQ_EST_NUM_HIGHEST_REC_THOM" hidden="1">"c5165"</definedName>
    <definedName name="IQ_EST_NUM_HOLD" hidden="1">"c1761"</definedName>
    <definedName name="IQ_EST_NUM_LOW_REC" hidden="1">"c5651"</definedName>
    <definedName name="IQ_EST_NUM_LOW_REC_THOM" hidden="1">"c5168"</definedName>
    <definedName name="IQ_EST_NUM_LOWEST_REC" hidden="1">"c5652"</definedName>
    <definedName name="IQ_EST_NUM_LOWEST_REC_THOM" hidden="1">"c5169"</definedName>
    <definedName name="IQ_EST_NUM_NEUTRAL_REC" hidden="1">"c5650"</definedName>
    <definedName name="IQ_EST_NUM_NEUTRAL_REC_THOM" hidden="1">"c5167"</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RE_TAX_DIFF" hidden="1">"c1879"</definedName>
    <definedName name="IQ_EST_PRE_TAX_DIFF_THOM" hidden="1">"c5196"</definedName>
    <definedName name="IQ_EST_PRE_TAX_SURPRISE_PERCENT" hidden="1">"c1880"</definedName>
    <definedName name="IQ_EST_PRE_TAX_SURPRISE_PERCENT_THOM" hidden="1">"c5197"</definedName>
    <definedName name="IQ_EST_REV_DIFF" hidden="1">"c1865"</definedName>
    <definedName name="IQ_EST_REV_DIFF_THOM" hidden="1">"c5182"</definedName>
    <definedName name="IQ_EST_REV_GROWTH_1YR" hidden="1">"c1638"</definedName>
    <definedName name="IQ_EST_REV_GROWTH_1YR_THOM" hidden="1">"c5157"</definedName>
    <definedName name="IQ_EST_REV_GROWTH_2YR" hidden="1">"c1639"</definedName>
    <definedName name="IQ_EST_REV_GROWTH_2YR_THOM" hidden="1">"c5158"</definedName>
    <definedName name="IQ_EST_REV_GROWTH_Q_1YR" hidden="1">"c1640"</definedName>
    <definedName name="IQ_EST_REV_GROWTH_Q_1YR_THOM" hidden="1">"c5159"</definedName>
    <definedName name="IQ_EST_REV_SEQ_GROWTH_Q" hidden="1">"c1765"</definedName>
    <definedName name="IQ_EST_REV_SEQ_GROWTH_Q_THOM" hidden="1">"c5160"</definedName>
    <definedName name="IQ_EST_REV_SURPRISE_PERCENT" hidden="1">"c1866"</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EST" hidden="1">"c418"</definedName>
    <definedName name="IQ_FFO_EST_THOM" hidden="1">"c3999"</definedName>
    <definedName name="IQ_FFO_HIGH_EST" hidden="1">"c419"</definedName>
    <definedName name="IQ_FFO_HIGH_EST_THOM" hidden="1">"c4001"</definedName>
    <definedName name="IQ_FFO_LOW_EST" hidden="1">"c420"</definedName>
    <definedName name="IQ_FFO_LOW_EST_THOM" hidden="1">"c4002"</definedName>
    <definedName name="IQ_FFO_MEDIAN_EST" hidden="1">"c1665"</definedName>
    <definedName name="IQ_FFO_MEDIAN_EST_THOM" hidden="1">"c4000"</definedName>
    <definedName name="IQ_FFO_NUM_EST" hidden="1">"c421"</definedName>
    <definedName name="IQ_FFO_NUM_EST_THOM" hidden="1">"c4003"</definedName>
    <definedName name="IQ_FFO_PAYOUT_RATIO" hidden="1">"c3492"</definedName>
    <definedName name="IQ_FFO_SHARE_ACT_OR_EST" hidden="1">"c4446"</definedName>
    <definedName name="IQ_FFO_STDDEV_EST" hidden="1">"c422"</definedName>
    <definedName name="IQ_FFO_STDDEV_EST_THOM" hidden="1">"c4004"</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REUT" hidden="1">"c6798"</definedName>
    <definedName name="IQ_FISCAL_Q_EST_THOM" hidden="1">"c6802"</definedName>
    <definedName name="IQ_FISCAL_Y" hidden="1">"c441"</definedName>
    <definedName name="IQ_FISCAL_Y_EST" hidden="1">"c6795"</definedName>
    <definedName name="IQ_FISCAL_Y_EST_REUT" hidden="1">"c6799"</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IGH_TARGET_PRICE" hidden="1">"c1651"</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_TARGET_PRICE_THOM" hidden="1">"c5097"</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KTCAP_TOTAL_REV_FWD_THOM" hidden="1">"c4055"</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40119.7783449074</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TDDEV_EST" hidden="1">"c1756"</definedName>
    <definedName name="IQ_NAV_STDDEV_EST_THOM" hidden="1">"c5603"</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THOM" hidden="1">"c4027"</definedName>
    <definedName name="IQ_NET_DEBT_HIGH_EST" hidden="1">"c3518"</definedName>
    <definedName name="IQ_NET_DEBT_HIGH_EST_THOM" hidden="1">"c4029"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THOM" hidden="1">"c5126"</definedName>
    <definedName name="IQ_NI_HIGH_EST" hidden="1">"c1718"</definedName>
    <definedName name="IQ_NI_HIGH_EST_THOM" hidden="1">"c5128"</definedName>
    <definedName name="IQ_NI_LOW_EST" hidden="1">"c1719"</definedName>
    <definedName name="IQ_NI_LOW_EST_THOM" hidden="1">"c5129"</definedName>
    <definedName name="IQ_NI_MARGIN" hidden="1">"c794"</definedName>
    <definedName name="IQ_NI_MEDIAN_EST" hidden="1">"c1717"</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SBC_ACT_OR_EST" hidden="1">"c4474"</definedName>
    <definedName name="IQ_NI_SBC_GW_ACT_OR_EST" hidden="1">"c4478"</definedName>
    <definedName name="IQ_NI_SFAS" hidden="1">"c795"</definedName>
    <definedName name="IQ_NI_STDDEV_EST" hidden="1">"c1721"</definedName>
    <definedName name="IQ_NI_STDDEV_EST_THOM" hidden="1">"c5131"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_THOM" hidden="1">"c5304"</definedName>
    <definedName name="IQ_OPER_INC_BR" hidden="1">"c850"</definedName>
    <definedName name="IQ_OPER_INC_EST" hidden="1">"c1688"</definedName>
    <definedName name="IQ_OPER_INC_EST_THOM" hidden="1">"c5112"</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THOM" hidden="1">"c5269"</definedName>
    <definedName name="IQ_PERCENT_CHANGE_EST_5YR_GROWTH_RATE_18MONTHS" hidden="1">"c1853"</definedName>
    <definedName name="IQ_PERCENT_CHANGE_EST_5YR_GROWTH_RATE_18MONTHS_THOM" hidden="1">"c5270"</definedName>
    <definedName name="IQ_PERCENT_CHANGE_EST_5YR_GROWTH_RATE_3MONTHS" hidden="1">"c1849"</definedName>
    <definedName name="IQ_PERCENT_CHANGE_EST_5YR_GROWTH_RATE_3MONTHS_THOM" hidden="1">"c5266"</definedName>
    <definedName name="IQ_PERCENT_CHANGE_EST_5YR_GROWTH_RATE_6MONTHS" hidden="1">"c1850"</definedName>
    <definedName name="IQ_PERCENT_CHANGE_EST_5YR_GROWTH_RATE_6MONTHS_THOM" hidden="1">"c5267"</definedName>
    <definedName name="IQ_PERCENT_CHANGE_EST_5YR_GROWTH_RATE_9MONTHS" hidden="1">"c1851"</definedName>
    <definedName name="IQ_PERCENT_CHANGE_EST_5YR_GROWTH_RATE_9MONTHS_THOM" hidden="1">"c5268"</definedName>
    <definedName name="IQ_PERCENT_CHANGE_EST_5YR_GROWTH_RATE_DAY" hidden="1">"c1846"</definedName>
    <definedName name="IQ_PERCENT_CHANGE_EST_5YR_GROWTH_RATE_DAY_THOM" hidden="1">"c5264"</definedName>
    <definedName name="IQ_PERCENT_CHANGE_EST_5YR_GROWTH_RATE_MONTH" hidden="1">"c1848"</definedName>
    <definedName name="IQ_PERCENT_CHANGE_EST_5YR_GROWTH_RATE_MONTH_THOM" hidden="1">"c5265"</definedName>
    <definedName name="IQ_PERCENT_CHANGE_EST_5YR_GROWTH_RATE_WEEK" hidden="1">"c1847"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THOM" hidden="1">"c5227"</definedName>
    <definedName name="IQ_PERCENT_CHANGE_EST_EBITDA_18MONTHS" hidden="1">"c1805"</definedName>
    <definedName name="IQ_PERCENT_CHANGE_EST_EBITDA_18MONTHS_THOM" hidden="1">"c5228"</definedName>
    <definedName name="IQ_PERCENT_CHANGE_EST_EBITDA_3MONTHS" hidden="1">"c1801"</definedName>
    <definedName name="IQ_PERCENT_CHANGE_EST_EBITDA_3MONTHS_THOM" hidden="1">"c5224"</definedName>
    <definedName name="IQ_PERCENT_CHANGE_EST_EBITDA_6MONTHS" hidden="1">"c1802"</definedName>
    <definedName name="IQ_PERCENT_CHANGE_EST_EBITDA_6MONTHS_THOM" hidden="1">"c5225"</definedName>
    <definedName name="IQ_PERCENT_CHANGE_EST_EBITDA_9MONTHS" hidden="1">"c1803"</definedName>
    <definedName name="IQ_PERCENT_CHANGE_EST_EBITDA_9MONTHS_THOM" hidden="1">"c5226"</definedName>
    <definedName name="IQ_PERCENT_CHANGE_EST_EBITDA_DAY" hidden="1">"c1798"</definedName>
    <definedName name="IQ_PERCENT_CHANGE_EST_EBITDA_DAY_THOM" hidden="1">"c5222"</definedName>
    <definedName name="IQ_PERCENT_CHANGE_EST_EBITDA_MONTH" hidden="1">"c1800"</definedName>
    <definedName name="IQ_PERCENT_CHANGE_EST_EBITDA_MONTH_THOM" hidden="1">"c5223"</definedName>
    <definedName name="IQ_PERCENT_CHANGE_EST_EBITDA_WEEK" hidden="1">"c1799"</definedName>
    <definedName name="IQ_PERCENT_CHANGE_EST_EBITDA_WEEK_THOM" hidden="1">"c5271"</definedName>
    <definedName name="IQ_PERCENT_CHANGE_EST_EPS_12MONTHS" hidden="1">"c1788"</definedName>
    <definedName name="IQ_PERCENT_CHANGE_EST_EPS_12MONTHS_THOM" hidden="1">"c5212"</definedName>
    <definedName name="IQ_PERCENT_CHANGE_EST_EPS_18MONTHS" hidden="1">"c1789"</definedName>
    <definedName name="IQ_PERCENT_CHANGE_EST_EPS_18MONTHS_THOM" hidden="1">"c5213"</definedName>
    <definedName name="IQ_PERCENT_CHANGE_EST_EPS_3MONTHS" hidden="1">"c1785"</definedName>
    <definedName name="IQ_PERCENT_CHANGE_EST_EPS_3MONTHS_THOM" hidden="1">"c5209"</definedName>
    <definedName name="IQ_PERCENT_CHANGE_EST_EPS_6MONTHS" hidden="1">"c1786"</definedName>
    <definedName name="IQ_PERCENT_CHANGE_EST_EPS_6MONTHS_THOM" hidden="1">"c5210"</definedName>
    <definedName name="IQ_PERCENT_CHANGE_EST_EPS_9MONTHS" hidden="1">"c1787"</definedName>
    <definedName name="IQ_PERCENT_CHANGE_EST_EPS_9MONTHS_THOM" hidden="1">"c5211"</definedName>
    <definedName name="IQ_PERCENT_CHANGE_EST_EPS_DAY" hidden="1">"c1782"</definedName>
    <definedName name="IQ_PERCENT_CHANGE_EST_EPS_DAY_THOM" hidden="1">"c5206"</definedName>
    <definedName name="IQ_PERCENT_CHANGE_EST_EPS_MONTH" hidden="1">"c1784"</definedName>
    <definedName name="IQ_PERCENT_CHANGE_EST_EPS_MONTH_THOM" hidden="1">"c5208"</definedName>
    <definedName name="IQ_PERCENT_CHANGE_EST_EPS_WEEK" hidden="1">"c1783"</definedName>
    <definedName name="IQ_PERCENT_CHANGE_EST_EPS_WEEK_THOM" hidden="1">"c5207"</definedName>
    <definedName name="IQ_PERCENT_CHANGE_EST_FFO_12MONTHS" hidden="1">"c1828"</definedName>
    <definedName name="IQ_PERCENT_CHANGE_EST_FFO_12MONTHS_THOM" hidden="1">"c5248"</definedName>
    <definedName name="IQ_PERCENT_CHANGE_EST_FFO_18MONTHS" hidden="1">"c1829"</definedName>
    <definedName name="IQ_PERCENT_CHANGE_EST_FFO_18MONTHS_THOM" hidden="1">"c5249"</definedName>
    <definedName name="IQ_PERCENT_CHANGE_EST_FFO_3MONTHS" hidden="1">"c1825"</definedName>
    <definedName name="IQ_PERCENT_CHANGE_EST_FFO_3MONTHS_THOM" hidden="1">"c5245"</definedName>
    <definedName name="IQ_PERCENT_CHANGE_EST_FFO_6MONTHS" hidden="1">"c1826"</definedName>
    <definedName name="IQ_PERCENT_CHANGE_EST_FFO_6MONTHS_THOM" hidden="1">"c5246"</definedName>
    <definedName name="IQ_PERCENT_CHANGE_EST_FFO_9MONTHS" hidden="1">"c1827"</definedName>
    <definedName name="IQ_PERCENT_CHANGE_EST_FFO_9MONTHS_THOM" hidden="1">"c5247"</definedName>
    <definedName name="IQ_PERCENT_CHANGE_EST_FFO_DAY" hidden="1">"c1822"</definedName>
    <definedName name="IQ_PERCENT_CHANGE_EST_FFO_DAY_THOM" hidden="1">"c5243"</definedName>
    <definedName name="IQ_PERCENT_CHANGE_EST_FFO_MONTH" hidden="1">"c1824"</definedName>
    <definedName name="IQ_PERCENT_CHANGE_EST_FFO_MONTH_THOM" hidden="1">"c5244"</definedName>
    <definedName name="IQ_PERCENT_CHANGE_EST_FFO_WEEK" hidden="1">"c1823"</definedName>
    <definedName name="IQ_PERCENT_CHANGE_EST_FFO_WEEK_THOM" hidden="1">"c5274"</definedName>
    <definedName name="IQ_PERCENT_CHANGE_EST_PRICE_TARGET_12MONTHS" hidden="1">"c1844"</definedName>
    <definedName name="IQ_PERCENT_CHANGE_EST_PRICE_TARGET_12MONTHS_THOM" hidden="1">"c5262"</definedName>
    <definedName name="IQ_PERCENT_CHANGE_EST_PRICE_TARGET_18MONTHS" hidden="1">"c1845"</definedName>
    <definedName name="IQ_PERCENT_CHANGE_EST_PRICE_TARGET_18MONTHS_THOM" hidden="1">"c5263"</definedName>
    <definedName name="IQ_PERCENT_CHANGE_EST_PRICE_TARGET_3MONTHS" hidden="1">"c1841"</definedName>
    <definedName name="IQ_PERCENT_CHANGE_EST_PRICE_TARGET_3MONTHS_THOM" hidden="1">"c5259"</definedName>
    <definedName name="IQ_PERCENT_CHANGE_EST_PRICE_TARGET_6MONTHS" hidden="1">"c1842"</definedName>
    <definedName name="IQ_PERCENT_CHANGE_EST_PRICE_TARGET_6MONTHS_THOM" hidden="1">"c5260"</definedName>
    <definedName name="IQ_PERCENT_CHANGE_EST_PRICE_TARGET_9MONTHS" hidden="1">"c1843"</definedName>
    <definedName name="IQ_PERCENT_CHANGE_EST_PRICE_TARGET_9MONTHS_THOM" hidden="1">"c5261"</definedName>
    <definedName name="IQ_PERCENT_CHANGE_EST_PRICE_TARGET_DAY" hidden="1">"c1838"</definedName>
    <definedName name="IQ_PERCENT_CHANGE_EST_PRICE_TARGET_DAY_THOM" hidden="1">"c5257"</definedName>
    <definedName name="IQ_PERCENT_CHANGE_EST_PRICE_TARGET_MONTH" hidden="1">"c1840"</definedName>
    <definedName name="IQ_PERCENT_CHANGE_EST_PRICE_TARGET_MONTH_THOM" hidden="1">"c5258"</definedName>
    <definedName name="IQ_PERCENT_CHANGE_EST_PRICE_TARGET_WEEK" hidden="1">"c1839"</definedName>
    <definedName name="IQ_PERCENT_CHANGE_EST_PRICE_TARGET_WEEK_THOM" hidden="1">"c5276"</definedName>
    <definedName name="IQ_PERCENT_CHANGE_EST_RECO_12MONTHS" hidden="1">"c1836"</definedName>
    <definedName name="IQ_PERCENT_CHANGE_EST_RECO_12MONTHS_THOM" hidden="1">"c5255"</definedName>
    <definedName name="IQ_PERCENT_CHANGE_EST_RECO_18MONTHS" hidden="1">"c1837"</definedName>
    <definedName name="IQ_PERCENT_CHANGE_EST_RECO_18MONTHS_THOM" hidden="1">"c5256"</definedName>
    <definedName name="IQ_PERCENT_CHANGE_EST_RECO_3MONTHS" hidden="1">"c1833"</definedName>
    <definedName name="IQ_PERCENT_CHANGE_EST_RECO_3MONTHS_THOM" hidden="1">"c5252"</definedName>
    <definedName name="IQ_PERCENT_CHANGE_EST_RECO_6MONTHS" hidden="1">"c1834"</definedName>
    <definedName name="IQ_PERCENT_CHANGE_EST_RECO_6MONTHS_THOM" hidden="1">"c5253"</definedName>
    <definedName name="IQ_PERCENT_CHANGE_EST_RECO_9MONTHS" hidden="1">"c1835"</definedName>
    <definedName name="IQ_PERCENT_CHANGE_EST_RECO_9MONTHS_THOM" hidden="1">"c5254"</definedName>
    <definedName name="IQ_PERCENT_CHANGE_EST_RECO_DAY" hidden="1">"c1830"</definedName>
    <definedName name="IQ_PERCENT_CHANGE_EST_RECO_DAY_THOM" hidden="1">"c5250"</definedName>
    <definedName name="IQ_PERCENT_CHANGE_EST_RECO_MONTH" hidden="1">"c1832"</definedName>
    <definedName name="IQ_PERCENT_CHANGE_EST_RECO_MONTH_THOM" hidden="1">"c5251"</definedName>
    <definedName name="IQ_PERCENT_CHANGE_EST_RECO_WEEK" hidden="1">"c1831"</definedName>
    <definedName name="IQ_PERCENT_CHANGE_EST_RECO_WEEK_THOM" hidden="1">"c5275"</definedName>
    <definedName name="IQ_PERCENT_CHANGE_EST_REV_12MONTHS" hidden="1">"c1796"</definedName>
    <definedName name="IQ_PERCENT_CHANGE_EST_REV_12MONTHS_THOM" hidden="1">"c5220"</definedName>
    <definedName name="IQ_PERCENT_CHANGE_EST_REV_18MONTHS" hidden="1">"c1797"</definedName>
    <definedName name="IQ_PERCENT_CHANGE_EST_REV_18MONTHS_THOM" hidden="1">"c5221"</definedName>
    <definedName name="IQ_PERCENT_CHANGE_EST_REV_3MONTHS" hidden="1">"c1793"</definedName>
    <definedName name="IQ_PERCENT_CHANGE_EST_REV_3MONTHS_THOM" hidden="1">"c5217"</definedName>
    <definedName name="IQ_PERCENT_CHANGE_EST_REV_6MONTHS" hidden="1">"c1794"</definedName>
    <definedName name="IQ_PERCENT_CHANGE_EST_REV_6MONTHS_THOM" hidden="1">"c5218"</definedName>
    <definedName name="IQ_PERCENT_CHANGE_EST_REV_9MONTHS" hidden="1">"c1795"</definedName>
    <definedName name="IQ_PERCENT_CHANGE_EST_REV_9MONTHS_THOM" hidden="1">"c5219"</definedName>
    <definedName name="IQ_PERCENT_CHANGE_EST_REV_DAY" hidden="1">"c1790"</definedName>
    <definedName name="IQ_PERCENT_CHANGE_EST_REV_DAY_THOM" hidden="1">"c5214"</definedName>
    <definedName name="IQ_PERCENT_CHANGE_EST_REV_MONTH" hidden="1">"c1792"</definedName>
    <definedName name="IQ_PERCENT_CHANGE_EST_REV_MONTH_THOM" hidden="1">"c5216"</definedName>
    <definedName name="IQ_PERCENT_CHANGE_EST_REV_WEEK" hidden="1">"c1791"</definedName>
    <definedName name="IQ_PERCENT_CHANGE_EST_REV_WEEK_THOM" hidden="1">"c5215"</definedName>
    <definedName name="IQ_PERCENT_INSURED_FDIC" hidden="1">"c6374"</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THOM" hidden="1">"c5279"</definedName>
    <definedName name="IQ_PRE_OPEN_COST" hidden="1">"c1040"</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INC_EST" hidden="1">"c1695"</definedName>
    <definedName name="IQ_PRETAX_INC_EST_THOM" hidden="1">"c5119"</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RETURN_ASSETS_FDIC" hidden="1">"c6731"</definedName>
    <definedName name="IQ_PRICE_CFPS_FWD" hidden="1">"c2237"</definedName>
    <definedName name="IQ_PRICE_CFPS_FWD_THOM" hidden="1">"c4060"</definedName>
    <definedName name="IQ_PRICE_OVER_BVPS" hidden="1">"c1412"</definedName>
    <definedName name="IQ_PRICE_OVER_LTM_EPS" hidden="1">"c1413"</definedName>
    <definedName name="IQ_PRICE_TARGET" hidden="1">"c82"</definedName>
    <definedName name="IQ_PRICE_TARGET_REUT" hidden="1">"c3631"</definedName>
    <definedName name="IQ_PRICE_TARGET_THOM" hidden="1">"c3649"</definedName>
    <definedName name="IQ_PRICEDATE" hidden="1">"c1069"</definedName>
    <definedName name="IQ_PRICING_DATE" hidden="1">"c1613"</definedName>
    <definedName name="IQ_PRIMARY_EPS_TYPE" hidden="1">"c4498"</definedName>
    <definedName name="IQ_PRIMARY_INDUSTRY" hidden="1">"c1070"</definedName>
    <definedName name="IQ_PRINCIPAL_AMT" hidden="1">"c2157"</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SHARE_ACT_OR_EST" hidden="1">"c4508"</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THOM" hidden="1">"c4034"</definedName>
    <definedName name="IQ_RETURN_ASSETS_FDIC" hidden="1">"c6730"</definedName>
    <definedName name="IQ_RETURN_ASSETS_FS" hidden="1">"c1116"</definedName>
    <definedName name="IQ_RETURN_ASSETS_HIGH_EST" hidden="1">"c3530"</definedName>
    <definedName name="IQ_RETURN_ASSETS_HIGH_EST_THOM" hidden="1">"c4036"</definedName>
    <definedName name="IQ_RETURN_ASSETS_LOW_EST" hidden="1">"c3531"</definedName>
    <definedName name="IQ_RETURN_ASSETS_LOW_EST_THOM" hidden="1">"c4037"</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EQUITY" hidden="1">"c1118"</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THOM" hidden="1">"c5479"</definedName>
    <definedName name="IQ_RETURN_EQUITY_FDIC" hidden="1">"c6732"</definedName>
    <definedName name="IQ_RETURN_EQUITY_FS" hidden="1">"c1121"</definedName>
    <definedName name="IQ_RETURN_EQUITY_HIGH_EST" hidden="1">"c3536"</definedName>
    <definedName name="IQ_RETURN_EQUITY_HIGH_EST_THOM" hidden="1">"c5283"</definedName>
    <definedName name="IQ_RETURN_EQUITY_LOW_EST" hidden="1">"c3537"</definedName>
    <definedName name="IQ_RETURN_EQUITY_LOW_EST_THOM" hidden="1">"c5284"</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THOM" hidden="1">"c5299"</definedName>
    <definedName name="IQ_REVENUE_EST" hidden="1">"c1126"</definedName>
    <definedName name="IQ_REVENUE_EST_REUT" hidden="1">"c3634"</definedName>
    <definedName name="IQ_REVENUE_EST_THOM" hidden="1">"c3652"</definedName>
    <definedName name="IQ_REVENUE_HIGH_EST" hidden="1">"c1127"</definedName>
    <definedName name="IQ_REVENUE_HIGH_EST_REUT" hidden="1">"c3636"</definedName>
    <definedName name="IQ_REVENUE_HIGH_EST_THOM" hidden="1">"c3654"</definedName>
    <definedName name="IQ_REVENUE_LOW_EST" hidden="1">"c1128"</definedName>
    <definedName name="IQ_REVENUE_LOW_EST_REUT" hidden="1">"c3637"</definedName>
    <definedName name="IQ_REVENUE_LOW_EST_THOM" hidden="1">"c3655"</definedName>
    <definedName name="IQ_REVENUE_MEDIAN_EST" hidden="1">"c1662"</definedName>
    <definedName name="IQ_REVENUE_MEDIAN_EST_REUT" hidden="1">"c3635"</definedName>
    <definedName name="IQ_REVENUE_MEDIAN_EST_THOM" hidden="1">"c3653"</definedName>
    <definedName name="IQ_REVENUE_NUM_EST" hidden="1">"c1129"</definedName>
    <definedName name="IQ_REVENUE_NUM_EST_REUT" hidden="1">"c3638"</definedName>
    <definedName name="IQ_REVENUE_NUM_EST_THOM" hidden="1">"c3656"</definedName>
    <definedName name="IQ_REVISION_DATE_" hidden="1">39752.4561689815</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REUT" hidden="1">"c5319"</definedName>
    <definedName name="IQ_TARGET_PRICE_NUM_THOM" hidden="1">"c5098"</definedName>
    <definedName name="IQ_TARGET_PRICE_STDDEV" hidden="1">"c1654"</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FWD" hidden="1">"c1224"</definedName>
    <definedName name="IQ_TEV_EBITDA_FWD_REUT" hidden="1">"c4050"</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I24" hidden="1">"$I$25:$I$39"</definedName>
    <definedName name="IQRJ24" hidden="1">"$J$25:$J$41"</definedName>
    <definedName name="IQRK24" hidden="1">"$K$25:$K$41"</definedName>
    <definedName name="IQRL24" hidden="1">"$L$25:$L$41"</definedName>
    <definedName name="kurs" localSheetId="0">'[19]--CASH--'!$F$3</definedName>
    <definedName name="kurs">'[20]--CASH--'!$F$3</definedName>
    <definedName name="kurs_1" localSheetId="0">'[21]--CASH--'!$F$3</definedName>
    <definedName name="kurs_1">'[22]--CASH--'!$F$3</definedName>
    <definedName name="kursUSD" localSheetId="0">'[23]--CASH--'!$F$3</definedName>
    <definedName name="kursUSD">'[24]--CASH--'!$F$3</definedName>
    <definedName name="lang" localSheetId="0">[25]Params!$B$2</definedName>
    <definedName name="lang">[26]Params!$B$2</definedName>
    <definedName name="lang1" localSheetId="0">[27]Params!$B$2</definedName>
    <definedName name="lang1">[28]Params!$B$2</definedName>
    <definedName name="lst_group_cos" localSheetId="0">#REF!</definedName>
    <definedName name="lst_group_cos">#REF!</definedName>
    <definedName name="lst_segments_names" localSheetId="0">#REF!</definedName>
    <definedName name="lst_segments_names">#REF!</definedName>
    <definedName name="NameOfPeriod" localSheetId="0">[13]Assumptions!$J$11:$X$11</definedName>
    <definedName name="NameOfPeriod">[14]Assumptions!$J$11:$X$11</definedName>
    <definedName name="NPKT" localSheetId="0">#REF!</definedName>
    <definedName name="NPKT">#REF!</definedName>
    <definedName name="OtherExpenses" localSheetId="0">[13]Assumptions!$J$231:$X$231</definedName>
    <definedName name="OtherExpenses">[14]Assumptions!$J$231:$X$231</definedName>
    <definedName name="OtherIncome" localSheetId="0">[13]Assumptions!$J$217:$X$217</definedName>
    <definedName name="OtherIncome">[14]Assumptions!$J$217:$X$217</definedName>
    <definedName name="Page_PL" localSheetId="0">#REF!</definedName>
    <definedName name="Page_PL">#REF!</definedName>
    <definedName name="Payables" localSheetId="0">'[17]Company name'!$C$2940:$C$2947</definedName>
    <definedName name="Payables">'[18]Company name'!$C$2940:$C$2947</definedName>
    <definedName name="per_finish_date" localSheetId="0">#REF!</definedName>
    <definedName name="per_finish_date">#REF!</definedName>
    <definedName name="per_finish_date_2" localSheetId="0">#REF!</definedName>
    <definedName name="per_finish_date_2">#REF!</definedName>
    <definedName name="per_finish_date_3" localSheetId="0">#REF!</definedName>
    <definedName name="per_finish_date_3">#REF!</definedName>
    <definedName name="per_finish_date_5" localSheetId="0">#REF!</definedName>
    <definedName name="per_finish_date_5">#REF!</definedName>
    <definedName name="per_finish_date_6" localSheetId="0">#REF!</definedName>
    <definedName name="per_finish_date_6">#REF!</definedName>
    <definedName name="per_start_date" localSheetId="0">#REF!</definedName>
    <definedName name="per_start_date">#REF!</definedName>
    <definedName name="per_start_date_2" localSheetId="0">#REF!</definedName>
    <definedName name="per_start_date_2">#REF!</definedName>
    <definedName name="per_start_date_3" localSheetId="0">#REF!</definedName>
    <definedName name="per_start_date_3">#REF!</definedName>
    <definedName name="per_start_date_5" localSheetId="0">#REF!</definedName>
    <definedName name="per_start_date_5">#REF!</definedName>
    <definedName name="per_start_date_6" localSheetId="0">#REF!</definedName>
    <definedName name="per_start_date_6">#REF!</definedName>
    <definedName name="period" localSheetId="0">#REF!</definedName>
    <definedName name="period">#REF!</definedName>
    <definedName name="period_2" localSheetId="0">#REF!</definedName>
    <definedName name="period_2">#REF!</definedName>
    <definedName name="period_3" localSheetId="0">#REF!</definedName>
    <definedName name="period_3">#REF!</definedName>
    <definedName name="period_5" localSheetId="0">#REF!</definedName>
    <definedName name="period_5">#REF!</definedName>
    <definedName name="period_6" localSheetId="0">#REF!</definedName>
    <definedName name="period_6">#REF!</definedName>
    <definedName name="PGK">[29]Params!$B$4</definedName>
    <definedName name="PL" localSheetId="0">#REF!</definedName>
    <definedName name="PL">#REF!</definedName>
    <definedName name="PPEGroup" localSheetId="0">'[17]Company name'!$E$1620:$K$1620</definedName>
    <definedName name="PPEGroup">'[18]Company name'!$E$1620:$K$1620</definedName>
    <definedName name="prev_period" localSheetId="0">#REF!</definedName>
    <definedName name="prev_period">#REF!</definedName>
    <definedName name="prev_period_2" localSheetId="0">#REF!</definedName>
    <definedName name="prev_period_2">#REF!</definedName>
    <definedName name="prev_period_3" localSheetId="0">#REF!</definedName>
    <definedName name="prev_period_3">#REF!</definedName>
    <definedName name="prev_period_5" localSheetId="0">#REF!</definedName>
    <definedName name="prev_period_5">#REF!</definedName>
    <definedName name="prev_period_6" localSheetId="0">#REF!</definedName>
    <definedName name="prev_period_6">#REF!</definedName>
    <definedName name="ProjectName" localSheetId="0">{"Client Name or Project Name"}</definedName>
    <definedName name="ProjectName">{"Client Name or Project Name"}</definedName>
    <definedName name="PutOptionResult" localSheetId="0">[13]Assumptions!$J$262:$X$262</definedName>
    <definedName name="PutOptionResult">[14]Assumptions!$J$262:$X$262</definedName>
    <definedName name="r_cos_names" localSheetId="0">#REF!</definedName>
    <definedName name="r_cos_names">#REF!</definedName>
    <definedName name="r_cos_names_2" localSheetId="0">#REF!</definedName>
    <definedName name="r_cos_names_2">#REF!</definedName>
    <definedName name="r_cos_names_3" localSheetId="0">#REF!</definedName>
    <definedName name="r_cos_names_3">#REF!</definedName>
    <definedName name="r_cos_names_5" localSheetId="0">#REF!</definedName>
    <definedName name="r_cos_names_5">#REF!</definedName>
    <definedName name="r_cos_names_6" localSheetId="0">#REF!</definedName>
    <definedName name="r_cos_names_6">#REF!</definedName>
    <definedName name="r_cr_risk" localSheetId="0">#REF!</definedName>
    <definedName name="r_cr_risk">#REF!</definedName>
    <definedName name="r_cr_risk_2" localSheetId="0">#REF!</definedName>
    <definedName name="r_cr_risk_2">#REF!</definedName>
    <definedName name="r_cr_risk_3" localSheetId="0">#REF!</definedName>
    <definedName name="r_cr_risk_3">#REF!</definedName>
    <definedName name="r_cr_risk_5" localSheetId="0">#REF!</definedName>
    <definedName name="r_cr_risk_5">#REF!</definedName>
    <definedName name="r_cr_risk_6" localSheetId="0">#REF!</definedName>
    <definedName name="r_cr_risk_6">#REF!</definedName>
    <definedName name="r_expenses_names" localSheetId="0">#REF!</definedName>
    <definedName name="r_expenses_names">#REF!</definedName>
    <definedName name="r_expenses_names_2" localSheetId="0">#REF!</definedName>
    <definedName name="r_expenses_names_2">#REF!</definedName>
    <definedName name="r_expenses_names_3" localSheetId="0">#REF!</definedName>
    <definedName name="r_expenses_names_3">#REF!</definedName>
    <definedName name="r_expenses_names_5" localSheetId="0">#REF!</definedName>
    <definedName name="r_expenses_names_5">#REF!</definedName>
    <definedName name="r_expenses_names_6" localSheetId="0">#REF!</definedName>
    <definedName name="r_expenses_names_6">#REF!</definedName>
    <definedName name="r_mat_an_list_names" localSheetId="0">#REF!</definedName>
    <definedName name="r_mat_an_list_names">#REF!</definedName>
    <definedName name="r_mat_an_list_names_2" localSheetId="0">#REF!</definedName>
    <definedName name="r_mat_an_list_names_2">#REF!</definedName>
    <definedName name="r_mat_an_list_names_3" localSheetId="0">#REF!</definedName>
    <definedName name="r_mat_an_list_names_3">#REF!</definedName>
    <definedName name="r_mat_an_list_names_5" localSheetId="0">#REF!</definedName>
    <definedName name="r_mat_an_list_names_5">#REF!</definedName>
    <definedName name="r_mat_an_list_names_6" localSheetId="0">#REF!</definedName>
    <definedName name="r_mat_an_list_names_6">#REF!</definedName>
    <definedName name="r_rp_list" localSheetId="0">#REF!</definedName>
    <definedName name="r_rp_list">#REF!</definedName>
    <definedName name="r_rp_list_names" localSheetId="0">#REF!</definedName>
    <definedName name="r_rp_list_names">#REF!</definedName>
    <definedName name="r_sales_names" localSheetId="0">#REF!</definedName>
    <definedName name="r_sales_names">#REF!</definedName>
    <definedName name="r_sales_names_2" localSheetId="0">#REF!</definedName>
    <definedName name="r_sales_names_2">#REF!</definedName>
    <definedName name="r_sales_names_3" localSheetId="0">#REF!</definedName>
    <definedName name="r_sales_names_3">#REF!</definedName>
    <definedName name="r_sales_names_5" localSheetId="0">#REF!</definedName>
    <definedName name="r_sales_names_5">#REF!</definedName>
    <definedName name="r_sales_names_6" localSheetId="0">#REF!</definedName>
    <definedName name="r_sales_names_6">#REF!</definedName>
    <definedName name="Rate" localSheetId="0">#REF!</definedName>
    <definedName name="Rate">#REF!</definedName>
    <definedName name="rate_rub" localSheetId="0">#REF!</definedName>
    <definedName name="rate_rub">#REF!</definedName>
    <definedName name="RateEU_USD" localSheetId="0">'[30]подробно+GTI'!#REF!</definedName>
    <definedName name="RateEU_USD">'[31]подробно+GTI'!#REF!</definedName>
    <definedName name="RateRUB" localSheetId="0">#REF!</definedName>
    <definedName name="RateRUB">#REF!</definedName>
    <definedName name="Receivables" localSheetId="0">'[17]Company name'!$C$2282:$C$2289</definedName>
    <definedName name="Receivables">'[18]Company name'!$C$2282:$C$2289</definedName>
    <definedName name="Revenue" localSheetId="0">[13]Revenue!$L$22:$X$22</definedName>
    <definedName name="Revenue">[14]Revenue!$L$22:$X$22</definedName>
    <definedName name="Royalty" localSheetId="0">[13]Assumptions!$J$200:$X$200</definedName>
    <definedName name="Royalty">[14]Assumptions!$J$200:$X$200</definedName>
    <definedName name="RPlist" localSheetId="0">'[17]Company name'!$C$3165:$C$3214</definedName>
    <definedName name="RPlist">'[18]Company name'!$C$3165:$C$3214</definedName>
    <definedName name="rub20070106" localSheetId="0">[5]Rates!$B$3</definedName>
    <definedName name="rub20070106">[6]Rates!$B$3</definedName>
    <definedName name="rub20070109" localSheetId="0">[32]Rates!$B$3</definedName>
    <definedName name="rub20070109">[33]Rates!$B$3</definedName>
    <definedName name="rub20080106" localSheetId="0">[5]Rates!$B$7</definedName>
    <definedName name="rub20080106">[6]Rates!$B$7</definedName>
    <definedName name="rub20080112" localSheetId="0">#REF!</definedName>
    <definedName name="rub20080112">#REF!</definedName>
    <definedName name="rub20090103" localSheetId="0">[3]fx!$B$14</definedName>
    <definedName name="rub20090103">[4]fx!$B$14</definedName>
    <definedName name="Sales" localSheetId="0">'[17]Company name'!$C$1239:$C$1244</definedName>
    <definedName name="Sales">'[18]Company name'!$C$1239:$C$1244</definedName>
    <definedName name="Segments" localSheetId="0">'[17]Company name'!$E$1026:$K$1026</definedName>
    <definedName name="Segments">'[18]Company name'!$E$1026:$K$1026</definedName>
    <definedName name="SMExpenses" localSheetId="0">[13]SGA!$L$17:$X$17</definedName>
    <definedName name="SMExpenses">[14]SGA!$L$17:$X$17</definedName>
    <definedName name="SWAPResult" localSheetId="0">[13]Assumptions!$J$242:$X$242</definedName>
    <definedName name="SWAPResult">[14]Assumptions!$J$242:$X$242</definedName>
    <definedName name="Terms" localSheetId="0">#REF!</definedName>
    <definedName name="Terms">#REF!</definedName>
    <definedName name="Terms1" localSheetId="0">#REF!</definedName>
    <definedName name="Terms1">#REF!</definedName>
    <definedName name="Terms2" localSheetId="0">#REF!</definedName>
    <definedName name="Terms2">#REF!</definedName>
    <definedName name="TNPK" localSheetId="0">#REF!</definedName>
    <definedName name="TNPK">#REF!</definedName>
    <definedName name="Total" localSheetId="0">#REF!</definedName>
    <definedName name="Total">#REF!</definedName>
    <definedName name="uah20080112" localSheetId="0">#REF!</definedName>
    <definedName name="uah20080112">#REF!</definedName>
    <definedName name="uah20090103" localSheetId="0">[3]fx!$D$14</definedName>
    <definedName name="uah20090103">[4]fx!$D$14</definedName>
    <definedName name="wrn.SVERKA." localSheetId="0" hidden="1">{#N/A,#N/A,FALSE,"REC";#N/A,#N/A,FALSE,"ASSETS";#N/A,#N/A,FALSE,"LIABILITIES";#N/A,#N/A,FALSE,"P&amp;L";#N/A,#N/A,FALSE,"FUNDS";#N/A,#N/A,FALSE,"CASH";#N/A,#N/A,FALSE,"1,2";#N/A,#N/A,FALSE,"3";#N/A,#N/A,FALSE,"4";#N/A,#N/A,FALSE,"5,6,7";#N/A,#N/A,FALSE,"8,9"}</definedName>
    <definedName name="wrn.SVERKA." hidden="1">{#N/A,#N/A,FALSE,"REC";#N/A,#N/A,FALSE,"ASSETS";#N/A,#N/A,FALSE,"LIABILITIES";#N/A,#N/A,FALSE,"P&amp;L";#N/A,#N/A,FALSE,"FUNDS";#N/A,#N/A,FALSE,"CASH";#N/A,#N/A,FALSE,"1,2";#N/A,#N/A,FALSE,"3";#N/A,#N/A,FALSE,"4";#N/A,#N/A,FALSE,"5,6,7";#N/A,#N/A,FALSE,"8,9"}</definedName>
    <definedName name="wrn.sverka1" localSheetId="0" hidden="1">{#N/A,#N/A,FALSE,"REC";#N/A,#N/A,FALSE,"ASSETS";#N/A,#N/A,FALSE,"LIABILITIES";#N/A,#N/A,FALSE,"P&amp;L";#N/A,#N/A,FALSE,"FUNDS";#N/A,#N/A,FALSE,"CASH";#N/A,#N/A,FALSE,"1,2";#N/A,#N/A,FALSE,"3";#N/A,#N/A,FALSE,"4";#N/A,#N/A,FALSE,"5,6,7";#N/A,#N/A,FALSE,"8,9"}</definedName>
    <definedName name="wrn.sverka1" hidden="1">{#N/A,#N/A,FALSE,"REC";#N/A,#N/A,FALSE,"ASSETS";#N/A,#N/A,FALSE,"LIABILITIES";#N/A,#N/A,FALSE,"P&amp;L";#N/A,#N/A,FALSE,"FUNDS";#N/A,#N/A,FALSE,"CASH";#N/A,#N/A,FALSE,"1,2";#N/A,#N/A,FALSE,"3";#N/A,#N/A,FALSE,"4";#N/A,#N/A,FALSE,"5,6,7";#N/A,#N/A,FALSE,"8,9"}</definedName>
    <definedName name="Z_067235BE_F88E_4CEA_9BCF_DCF012A03735_.wvu.PrintArea" localSheetId="0" hidden="1">'GLTR FY2023'!$B$1:$G$153</definedName>
    <definedName name="Z_2E8A0B60_17BD_4ECB_942F_467B33470F06_.wvu.PrintArea" localSheetId="0" hidden="1">'GLTR FY2023'!$B$1:$G$153</definedName>
    <definedName name="Z_33F66AFD_3554_4F3B_8C2E_1A61BA4990D1_.wvu.PrintArea" localSheetId="0" hidden="1">'GLTR FY2023'!$B$1:$G$153</definedName>
    <definedName name="Z_36664A78_D6B0_402C_AF47_74A3F105412B_.wvu.PrintArea" localSheetId="0" hidden="1">'GLTR FY2023'!$B$1:$G$153</definedName>
    <definedName name="Z_39C0808E_4619_474B_B70A_FB50C9E7C2CC_.wvu.PrintArea" localSheetId="0" hidden="1">'GLTR FY2023'!$B$1:$F$113</definedName>
    <definedName name="_xlnm.Database" localSheetId="0">#REF!</definedName>
    <definedName name="_xlnm.Database">#REF!</definedName>
    <definedName name="База_данных1" localSheetId="0">#REF!</definedName>
    <definedName name="База_данных1">#REF!</definedName>
    <definedName name="Валюта" localSheetId="0">[34]Справочники!$C$3:$C$11</definedName>
    <definedName name="Валюта">[35]Справочники!$C$3:$C$11</definedName>
    <definedName name="Вариант_условий_финансирования" localSheetId="0">[36]Исход!$C$140</definedName>
    <definedName name="Вариант_условий_финансирования">[37]Исход!$C$140</definedName>
    <definedName name="Вариант_финансирования" localSheetId="0">[36]Исход!$C$132</definedName>
    <definedName name="Вариант_финансирования">[37]Исход!$C$132</definedName>
    <definedName name="Компании" localSheetId="0">[9]Свод!$N$3:$N$14</definedName>
    <definedName name="Компании">[10]Свод!$N$3:$N$14</definedName>
    <definedName name="Курс" localSheetId="0">[36]Исход!$D$20</definedName>
    <definedName name="Курс">[37]Исход!$D$20</definedName>
    <definedName name="курс_конец" localSheetId="0">[38]аналитика!#REF!</definedName>
    <definedName name="курс_конец">[39]аналитика!#REF!</definedName>
    <definedName name="курс_начало" localSheetId="0">[38]аналитика!#REF!</definedName>
    <definedName name="курс_начало">[39]аналитика!#REF!</definedName>
    <definedName name="_xlnm.Print_Area" localSheetId="0">'GLTR FY2023'!$B$1:$F$153</definedName>
    <definedName name="ставка" localSheetId="0">[9]Свод!$G$3:$G$4</definedName>
    <definedName name="ставка">[10]Свод!$G$3:$G$4</definedName>
    <definedName name="Тип_займов_выданных" localSheetId="0">[34]Справочники!$I$3:$I$10</definedName>
    <definedName name="Тип_займов_выданных">[35]Справочники!$I$3:$I$10</definedName>
    <definedName name="Тип_заимствования" localSheetId="0">[34]Справочники!$E$3:$E$12</definedName>
    <definedName name="Тип_заимствования">[35]Справочники!$E$3:$E$12</definedName>
    <definedName name="Тип_плав_ставки" localSheetId="0">[9]Свод!$P$3:$P$15</definedName>
    <definedName name="Тип_плав_ставки">[10]Свод!$P$3:$P$15</definedName>
    <definedName name="ТипВекселя" localSheetId="0">[9]Свод!$T$3:$T$5</definedName>
    <definedName name="ТипВекселя">[10]Свод!$T$3:$T$5</definedName>
    <definedName name="ТипСчета" localSheetId="0">[9]Свод!$R$3:$R$5</definedName>
    <definedName name="ТипСчета">[10]Свод!$R$3:$R$5</definedName>
    <definedName name="Финансовая_группа" localSheetId="0">[9]Свод!$L$2:$L$35</definedName>
    <definedName name="Финансовая_группа">[10]Свод!$L$2:$L$35</definedName>
    <definedName name="ФинГруппа" localSheetId="0">[9]Свод!$L$3:$L$35</definedName>
    <definedName name="ФинГруппа">[10]Свод!$L$3:$L$35</definedName>
    <definedName name="Холдинг" localSheetId="0">[40]Справочники!$S$2:$S$6</definedName>
    <definedName name="Холдинг">[41]Справочники!$S$2:$S$6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2" i="1" l="1"/>
  <c r="C62" i="1"/>
  <c r="E62" i="1" l="1"/>
  <c r="F62" i="1" s="1"/>
</calcChain>
</file>

<file path=xl/sharedStrings.xml><?xml version="1.0" encoding="utf-8"?>
<sst xmlns="http://schemas.openxmlformats.org/spreadsheetml/2006/main" count="136" uniqueCount="47">
  <si>
    <t xml:space="preserve">
Terms that require definitions are marked with capital letters and their definitions are provided below in alphabetical order.
</t>
  </si>
  <si>
    <t>Fleet</t>
  </si>
  <si>
    <t>Change</t>
  </si>
  <si>
    <t>Change, %</t>
  </si>
  <si>
    <t>Owned Fleet</t>
  </si>
  <si>
    <t>Gondola cars</t>
  </si>
  <si>
    <t>Locomotives</t>
  </si>
  <si>
    <t>Total</t>
  </si>
  <si>
    <t>Owned Fleet as % of Total Fleet</t>
  </si>
  <si>
    <t>-</t>
  </si>
  <si>
    <t>Leased-in Fleet</t>
  </si>
  <si>
    <t>Leased-in Fleet as % of Total Fleet</t>
  </si>
  <si>
    <t>Total Fleet (Owned Fleet and Leased-in Fleet)</t>
  </si>
  <si>
    <t>Total Fleet by type, %</t>
  </si>
  <si>
    <t xml:space="preserve">Average age of Owned Fleet </t>
  </si>
  <si>
    <t>Average Rolling Stock Operated, units</t>
  </si>
  <si>
    <t>Rail tank cars</t>
  </si>
  <si>
    <t>Other railcars</t>
  </si>
  <si>
    <t xml:space="preserve">Total </t>
  </si>
  <si>
    <t>Average Number of Loaded Trips per Railcar</t>
  </si>
  <si>
    <t>Average Price per Trip, RUB</t>
  </si>
  <si>
    <t>Net Revenue from Operation of Rolling Stock, RUB million</t>
  </si>
  <si>
    <t>Top-10 clients</t>
  </si>
  <si>
    <t>Other (incl. small and medium enterprises)</t>
  </si>
  <si>
    <t>Other contracts (incl. ad-hoc transportation)</t>
  </si>
  <si>
    <t>Empty Run Ratio, %</t>
  </si>
  <si>
    <t>Rail tank cars and other railcars</t>
  </si>
  <si>
    <t>Total Empty Run Ratio, %</t>
  </si>
  <si>
    <t>Share of Empty Run Kilometres Paid by Globaltrans, %</t>
  </si>
  <si>
    <t>Net Revenue from Engaged Fleet, RUB million</t>
  </si>
  <si>
    <t>Leased-out Fleet</t>
  </si>
  <si>
    <t>Leased-out Fleet as % of Total Fleet</t>
  </si>
  <si>
    <t>Employees</t>
  </si>
  <si>
    <t>Definitions (in alphabetical order)</t>
  </si>
  <si>
    <t>Service Contracts</t>
  </si>
  <si>
    <t>Empty Run Costs, RUB million</t>
  </si>
  <si>
    <t>Selected operational information for FY2023</t>
  </si>
  <si>
    <t>Average Distance of Loaded Trip, km</t>
  </si>
  <si>
    <t>Net Revenue from Operation of Rolling Stock by contract type, %</t>
  </si>
  <si>
    <t>Total employees</t>
  </si>
  <si>
    <t>Freight Rail Turnover (excl. Engaged Fleet), billion tonnes-km</t>
  </si>
  <si>
    <t>Freight Rail Turnover (incl. Engaged Fleet), billion tonnes-km</t>
  </si>
  <si>
    <t xml:space="preserve">Operation of rolling stock </t>
  </si>
  <si>
    <t>Transportation Volume (excl. Engaged Fleet), million tonnes</t>
  </si>
  <si>
    <t>Transportation Volume (incl. Engaged Fleet), million tonnes</t>
  </si>
  <si>
    <t>Freight Rail Turnover (excl. Engaged Fleet) by fleet type, %</t>
  </si>
  <si>
    <t>Net Revenue from Operation of Rolling Stock by clients (incl. their affiliates and suppliers),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</si>
</sst>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0"/>
    <numFmt numFmtId="165" formatCode="[$-809]dd\ mmmm\ yyyy;@"/>
    <numFmt numFmtId="166" formatCode="_-* #,##0.00_р_._-;\-* #,##0.00_р_._-;_-* &quot;-&quot;??_р_._-;_-@_-"/>
    <numFmt numFmtId="167" formatCode="#,##0.0"/>
    <numFmt numFmtId="168" formatCode="0.0%"/>
  </numFmts>
  <fonts count="28" x14ac:knownFonts="1">
    <font>
      <sz val="11"/>
      <color theme="1"/>
      <name val="Calibri"/>
      <family val="2"/>
      <charset val="204"/>
      <scheme val="minor"/>
    </font>
    <font>
      <sz val="11"/>
      <color theme="1"/>
      <name val="Calibri"/>
      <family val="2"/>
      <scheme val="minor"/>
    </font>
    <font>
      <sz val="11"/>
      <color theme="1"/>
      <name val="Calibri"/>
      <family val="2"/>
      <charset val="204"/>
      <scheme val="minor"/>
    </font>
    <font>
      <sz val="10"/>
      <name val="Arial Cyr"/>
      <charset val="204"/>
    </font>
    <font>
      <sz val="11"/>
      <name val="Arial"/>
      <family val="2"/>
      <charset val="204"/>
    </font>
    <font>
      <b/>
      <sz val="20"/>
      <color rgb="FFC00000"/>
      <name val="Arial"/>
      <family val="2"/>
      <charset val="204"/>
    </font>
    <font>
      <b/>
      <i/>
      <u/>
      <sz val="11"/>
      <color rgb="FF00B050"/>
      <name val="Arial"/>
      <family val="2"/>
      <charset val="204"/>
    </font>
    <font>
      <b/>
      <i/>
      <u/>
      <sz val="11"/>
      <name val="Arial"/>
      <family val="2"/>
      <charset val="204"/>
    </font>
    <font>
      <b/>
      <sz val="11"/>
      <color rgb="FFBD2C16"/>
      <name val="Arial"/>
      <family val="2"/>
      <charset val="204"/>
    </font>
    <font>
      <sz val="11"/>
      <color indexed="8"/>
      <name val="Calibri"/>
      <family val="2"/>
      <charset val="204"/>
    </font>
    <font>
      <i/>
      <sz val="11"/>
      <color theme="1"/>
      <name val="Arial"/>
      <family val="2"/>
      <charset val="204"/>
    </font>
    <font>
      <sz val="11"/>
      <color theme="1"/>
      <name val="Arial"/>
      <family val="2"/>
      <charset val="204"/>
    </font>
    <font>
      <b/>
      <sz val="11"/>
      <name val="Arial"/>
      <family val="2"/>
      <charset val="204"/>
    </font>
    <font>
      <b/>
      <i/>
      <u/>
      <sz val="11"/>
      <color rgb="FFFF0000"/>
      <name val="Arial"/>
      <family val="2"/>
      <charset val="204"/>
    </font>
    <font>
      <sz val="11"/>
      <color theme="1"/>
      <name val="Calibri"/>
      <family val="2"/>
      <scheme val="minor"/>
    </font>
    <font>
      <sz val="11"/>
      <color rgb="FF707172"/>
      <name val="Arial"/>
      <family val="2"/>
      <charset val="204"/>
    </font>
    <font>
      <b/>
      <sz val="11"/>
      <color rgb="FFC00000"/>
      <name val="Arial"/>
      <family val="2"/>
      <charset val="204"/>
    </font>
    <font>
      <b/>
      <sz val="14"/>
      <color rgb="FFC00000"/>
      <name val="Arial"/>
      <family val="2"/>
      <charset val="204"/>
    </font>
    <font>
      <sz val="11"/>
      <color rgb="FFBD2C16"/>
      <name val="Arial"/>
      <family val="2"/>
      <charset val="204"/>
    </font>
    <font>
      <b/>
      <sz val="11"/>
      <color theme="0"/>
      <name val="Arial"/>
      <family val="2"/>
      <charset val="204"/>
    </font>
    <font>
      <b/>
      <sz val="11"/>
      <color indexed="8"/>
      <name val="Arial"/>
      <family val="2"/>
      <charset val="204"/>
    </font>
    <font>
      <sz val="11"/>
      <color indexed="8"/>
      <name val="Arial"/>
      <family val="2"/>
      <charset val="204"/>
    </font>
    <font>
      <i/>
      <u/>
      <sz val="11"/>
      <color rgb="FFFF0000"/>
      <name val="Arial"/>
      <family val="2"/>
      <charset val="204"/>
    </font>
    <font>
      <sz val="11"/>
      <color theme="4"/>
      <name val="Arial"/>
      <family val="2"/>
      <charset val="204"/>
    </font>
    <font>
      <b/>
      <sz val="11"/>
      <color rgb="FF384C5F"/>
      <name val="Arial"/>
      <family val="2"/>
      <charset val="204"/>
    </font>
    <font>
      <sz val="11"/>
      <color rgb="FF384C5F"/>
      <name val="Arial"/>
      <family val="2"/>
      <charset val="204"/>
    </font>
    <font>
      <i/>
      <sz val="11"/>
      <color rgb="FF384C5F"/>
      <name val="Arial"/>
      <family val="2"/>
      <charset val="204"/>
    </font>
    <font>
      <sz val="11"/>
      <color rgb="FF384C5F"/>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rgb="FFF4F2ED"/>
        <bgColor indexed="64"/>
      </patternFill>
    </fill>
    <fill>
      <patternFill patternType="solid">
        <fgColor rgb="FFE7E6E6"/>
        <bgColor indexed="64"/>
      </patternFill>
    </fill>
    <fill>
      <patternFill patternType="solid">
        <fgColor rgb="FF8E94A1"/>
        <bgColor indexed="64"/>
      </patternFill>
    </fill>
    <fill>
      <patternFill patternType="solid">
        <fgColor rgb="FFE7E6E6"/>
        <bgColor rgb="FF000000"/>
      </patternFill>
    </fill>
  </fills>
  <borders count="3">
    <border>
      <left/>
      <right/>
      <top/>
      <bottom/>
      <diagonal/>
    </border>
    <border>
      <left/>
      <right/>
      <top/>
      <bottom style="medium">
        <color rgb="FF707172"/>
      </bottom>
      <diagonal/>
    </border>
    <border>
      <left/>
      <right/>
      <top style="thin">
        <color rgb="FF707172"/>
      </top>
      <bottom style="thin">
        <color rgb="FF707172"/>
      </bottom>
      <diagonal/>
    </border>
  </borders>
  <cellStyleXfs count="13">
    <xf numFmtId="0" fontId="0" fillId="0" borderId="0"/>
    <xf numFmtId="166" fontId="9" fillId="0" borderId="0" applyFont="0" applyFill="0" applyBorder="0" applyAlignment="0" applyProtection="0"/>
    <xf numFmtId="9" fontId="9" fillId="0" borderId="0" applyFont="0" applyFill="0" applyBorder="0" applyAlignment="0" applyProtection="0"/>
    <xf numFmtId="164" fontId="3" fillId="0" borderId="0"/>
    <xf numFmtId="164" fontId="3" fillId="0" borderId="0">
      <alignment vertical="center"/>
    </xf>
    <xf numFmtId="164" fontId="3" fillId="0" borderId="0"/>
    <xf numFmtId="0" fontId="2" fillId="0" borderId="0"/>
    <xf numFmtId="0" fontId="2" fillId="0" borderId="0"/>
    <xf numFmtId="0" fontId="14" fillId="0" borderId="0"/>
    <xf numFmtId="164" fontId="3" fillId="0" borderId="0">
      <alignment vertical="center"/>
    </xf>
    <xf numFmtId="164" fontId="3" fillId="0" borderId="0">
      <alignment vertical="center"/>
    </xf>
    <xf numFmtId="166" fontId="3" fillId="0" borderId="0" applyFont="0" applyFill="0" applyBorder="0" applyAlignment="0" applyProtection="0"/>
    <xf numFmtId="9" fontId="3" fillId="0" borderId="0" applyFont="0" applyFill="0" applyBorder="0" applyAlignment="0" applyProtection="0"/>
  </cellStyleXfs>
  <cellXfs count="72">
    <xf numFmtId="0" fontId="0" fillId="0" borderId="0" xfId="0"/>
    <xf numFmtId="164" fontId="4" fillId="2" borderId="0" xfId="3" applyFont="1" applyFill="1"/>
    <xf numFmtId="164" fontId="4" fillId="2" borderId="0" xfId="3" applyFont="1" applyFill="1" applyAlignment="1">
      <alignment horizontal="right"/>
    </xf>
    <xf numFmtId="165" fontId="5" fillId="2" borderId="0" xfId="4" applyNumberFormat="1" applyFont="1" applyFill="1" applyBorder="1" applyAlignment="1">
      <alignment horizontal="left" vertical="center"/>
    </xf>
    <xf numFmtId="164" fontId="4" fillId="2" borderId="0" xfId="3" applyFont="1" applyFill="1" applyAlignment="1">
      <alignment vertical="center"/>
    </xf>
    <xf numFmtId="164" fontId="6" fillId="2" borderId="0" xfId="3" applyFont="1" applyFill="1" applyBorder="1" applyAlignment="1">
      <alignment horizontal="right" vertical="center"/>
    </xf>
    <xf numFmtId="164" fontId="7" fillId="2" borderId="0" xfId="3" applyFont="1" applyFill="1" applyBorder="1" applyAlignment="1">
      <alignment horizontal="right" vertical="center"/>
    </xf>
    <xf numFmtId="164" fontId="4" fillId="2" borderId="0" xfId="3" applyFont="1" applyFill="1" applyBorder="1" applyAlignment="1">
      <alignment horizontal="right" vertical="center"/>
    </xf>
    <xf numFmtId="164" fontId="4" fillId="2" borderId="0" xfId="3" applyFont="1" applyFill="1" applyBorder="1" applyAlignment="1">
      <alignment vertical="center"/>
    </xf>
    <xf numFmtId="164" fontId="8" fillId="2" borderId="1" xfId="3" applyFont="1" applyFill="1" applyBorder="1" applyAlignment="1">
      <alignment vertical="center"/>
    </xf>
    <xf numFmtId="166" fontId="4" fillId="2" borderId="0" xfId="1" applyFont="1" applyFill="1" applyAlignment="1">
      <alignment vertical="center"/>
    </xf>
    <xf numFmtId="164" fontId="10" fillId="2" borderId="0" xfId="3" applyFont="1" applyFill="1" applyAlignment="1">
      <alignment vertical="center"/>
    </xf>
    <xf numFmtId="164" fontId="11" fillId="2" borderId="0" xfId="3" applyFont="1" applyFill="1" applyAlignment="1">
      <alignment vertical="center"/>
    </xf>
    <xf numFmtId="168" fontId="4" fillId="2" borderId="0" xfId="3" applyNumberFormat="1" applyFont="1" applyFill="1" applyAlignment="1">
      <alignment vertical="center"/>
    </xf>
    <xf numFmtId="164" fontId="12" fillId="2" borderId="0" xfId="3" applyFont="1" applyFill="1" applyAlignment="1">
      <alignment vertical="center"/>
    </xf>
    <xf numFmtId="164" fontId="13" fillId="2" borderId="0" xfId="3" applyFont="1" applyFill="1" applyBorder="1" applyAlignment="1">
      <alignment horizontal="right" vertical="center"/>
    </xf>
    <xf numFmtId="9" fontId="4" fillId="2" borderId="0" xfId="3" applyNumberFormat="1" applyFont="1" applyFill="1" applyAlignment="1">
      <alignment vertical="center"/>
    </xf>
    <xf numFmtId="164" fontId="13" fillId="2" borderId="0" xfId="3" applyFont="1" applyFill="1" applyBorder="1" applyAlignment="1">
      <alignment horizontal="left" vertical="center"/>
    </xf>
    <xf numFmtId="164" fontId="17" fillId="2" borderId="0" xfId="3" applyFont="1" applyFill="1" applyBorder="1" applyAlignment="1">
      <alignment vertical="center"/>
    </xf>
    <xf numFmtId="164" fontId="4" fillId="2" borderId="0" xfId="3" applyFont="1" applyFill="1" applyAlignment="1">
      <alignment horizontal="right" vertical="center"/>
    </xf>
    <xf numFmtId="164" fontId="18" fillId="2" borderId="0" xfId="3" applyFont="1" applyFill="1" applyBorder="1" applyAlignment="1">
      <alignment vertical="center"/>
    </xf>
    <xf numFmtId="14" fontId="16" fillId="2" borderId="0" xfId="3" applyNumberFormat="1" applyFont="1" applyFill="1" applyBorder="1" applyAlignment="1">
      <alignment horizontal="right" vertical="center"/>
    </xf>
    <xf numFmtId="164" fontId="16" fillId="2" borderId="0" xfId="3" applyFont="1" applyFill="1" applyBorder="1" applyAlignment="1">
      <alignment horizontal="right" vertical="center"/>
    </xf>
    <xf numFmtId="164" fontId="19" fillId="5" borderId="2" xfId="3" applyFont="1" applyFill="1" applyBorder="1" applyAlignment="1">
      <alignment vertical="center"/>
    </xf>
    <xf numFmtId="9" fontId="16" fillId="5" borderId="2" xfId="3" applyNumberFormat="1" applyFont="1" applyFill="1" applyBorder="1" applyAlignment="1">
      <alignment horizontal="right" vertical="center"/>
    </xf>
    <xf numFmtId="164" fontId="4" fillId="5" borderId="2" xfId="3" applyFont="1" applyFill="1" applyBorder="1" applyAlignment="1">
      <alignment horizontal="right" vertical="center"/>
    </xf>
    <xf numFmtId="3" fontId="4" fillId="2" borderId="0" xfId="3" applyNumberFormat="1" applyFont="1" applyFill="1" applyAlignment="1">
      <alignment horizontal="right" vertical="center"/>
    </xf>
    <xf numFmtId="0" fontId="16" fillId="2" borderId="0" xfId="3" applyNumberFormat="1" applyFont="1" applyFill="1" applyBorder="1" applyAlignment="1">
      <alignment horizontal="right" vertical="center"/>
    </xf>
    <xf numFmtId="0" fontId="1" fillId="2" borderId="0" xfId="8" applyFont="1" applyFill="1" applyAlignment="1">
      <alignment vertical="center"/>
    </xf>
    <xf numFmtId="0" fontId="1" fillId="2" borderId="0" xfId="8" applyFont="1" applyFill="1" applyAlignment="1">
      <alignment horizontal="right" vertical="center"/>
    </xf>
    <xf numFmtId="164" fontId="21" fillId="2" borderId="0" xfId="9" applyFont="1" applyFill="1" applyBorder="1" applyAlignment="1">
      <alignment vertical="center"/>
    </xf>
    <xf numFmtId="3" fontId="21" fillId="2" borderId="0" xfId="9" applyNumberFormat="1" applyFont="1" applyFill="1" applyBorder="1" applyAlignment="1">
      <alignment horizontal="right" vertical="center"/>
    </xf>
    <xf numFmtId="9" fontId="21" fillId="2" borderId="0" xfId="9" applyNumberFormat="1" applyFont="1" applyFill="1" applyBorder="1" applyAlignment="1">
      <alignment horizontal="right" vertical="center"/>
    </xf>
    <xf numFmtId="0" fontId="1" fillId="3" borderId="0" xfId="8" applyFont="1" applyFill="1" applyAlignment="1">
      <alignment vertical="center"/>
    </xf>
    <xf numFmtId="167" fontId="20" fillId="2" borderId="0" xfId="11" applyNumberFormat="1" applyFont="1" applyFill="1" applyBorder="1" applyAlignment="1">
      <alignment horizontal="right" vertical="center" wrapText="1"/>
    </xf>
    <xf numFmtId="167" fontId="20" fillId="2" borderId="0" xfId="9" applyNumberFormat="1" applyFont="1" applyFill="1" applyBorder="1" applyAlignment="1">
      <alignment horizontal="right" vertical="center"/>
    </xf>
    <xf numFmtId="9" fontId="20" fillId="2" borderId="0" xfId="11" applyNumberFormat="1" applyFont="1" applyFill="1" applyBorder="1" applyAlignment="1">
      <alignment horizontal="right" vertical="center" wrapText="1"/>
    </xf>
    <xf numFmtId="164" fontId="22" fillId="2" borderId="0" xfId="3" applyFont="1" applyFill="1" applyBorder="1" applyAlignment="1">
      <alignment horizontal="right" vertical="center"/>
    </xf>
    <xf numFmtId="9" fontId="21" fillId="2" borderId="0" xfId="12" applyFont="1" applyFill="1" applyBorder="1" applyAlignment="1">
      <alignment horizontal="right" vertical="center"/>
    </xf>
    <xf numFmtId="164" fontId="23" fillId="2" borderId="0" xfId="3" applyFont="1" applyFill="1" applyBorder="1" applyAlignment="1">
      <alignment vertical="center"/>
    </xf>
    <xf numFmtId="164" fontId="8" fillId="4" borderId="0" xfId="3" applyFont="1" applyFill="1" applyBorder="1"/>
    <xf numFmtId="0" fontId="15" fillId="4" borderId="0" xfId="5" applyNumberFormat="1" applyFont="1" applyFill="1" applyBorder="1" applyAlignment="1">
      <alignment vertical="center" wrapText="1"/>
    </xf>
    <xf numFmtId="164" fontId="4" fillId="4" borderId="0" xfId="3" applyFont="1" applyFill="1" applyBorder="1"/>
    <xf numFmtId="164" fontId="4" fillId="4" borderId="0" xfId="3" applyFont="1" applyFill="1" applyBorder="1" applyAlignment="1">
      <alignment horizontal="right"/>
    </xf>
    <xf numFmtId="164" fontId="4" fillId="4" borderId="0" xfId="3" applyFont="1" applyFill="1"/>
    <xf numFmtId="164" fontId="4" fillId="4" borderId="0" xfId="3" applyFont="1" applyFill="1" applyAlignment="1">
      <alignment horizontal="right"/>
    </xf>
    <xf numFmtId="3" fontId="24" fillId="4" borderId="2" xfId="3" applyNumberFormat="1" applyFont="1" applyFill="1" applyBorder="1" applyAlignment="1">
      <alignment horizontal="right" vertical="center"/>
    </xf>
    <xf numFmtId="9" fontId="24" fillId="4" borderId="2" xfId="3" applyNumberFormat="1" applyFont="1" applyFill="1" applyBorder="1" applyAlignment="1">
      <alignment horizontal="right" vertical="center"/>
    </xf>
    <xf numFmtId="167" fontId="24" fillId="4" borderId="2" xfId="3" applyNumberFormat="1" applyFont="1" applyFill="1" applyBorder="1" applyAlignment="1">
      <alignment horizontal="right" vertical="center"/>
    </xf>
    <xf numFmtId="9" fontId="24" fillId="4" borderId="2" xfId="12" applyFont="1" applyFill="1" applyBorder="1" applyAlignment="1">
      <alignment horizontal="right" vertical="center" wrapText="1"/>
    </xf>
    <xf numFmtId="9" fontId="24" fillId="4" borderId="2" xfId="2" applyFont="1" applyFill="1" applyBorder="1" applyAlignment="1">
      <alignment vertical="center"/>
    </xf>
    <xf numFmtId="9" fontId="24" fillId="4" borderId="2" xfId="12" applyFont="1" applyFill="1" applyBorder="1" applyAlignment="1">
      <alignment horizontal="right" vertical="center"/>
    </xf>
    <xf numFmtId="164" fontId="25" fillId="4" borderId="2" xfId="3" applyFont="1" applyFill="1" applyBorder="1" applyAlignment="1">
      <alignment horizontal="left" vertical="center" indent="1"/>
    </xf>
    <xf numFmtId="9" fontId="25" fillId="4" borderId="2" xfId="3" applyNumberFormat="1" applyFont="1" applyFill="1" applyBorder="1" applyAlignment="1">
      <alignment horizontal="right" vertical="center"/>
    </xf>
    <xf numFmtId="167" fontId="25" fillId="4" borderId="2" xfId="3" applyNumberFormat="1" applyFont="1" applyFill="1" applyBorder="1" applyAlignment="1">
      <alignment horizontal="right" vertical="center"/>
    </xf>
    <xf numFmtId="164" fontId="24" fillId="4" borderId="2" xfId="9" applyFont="1" applyFill="1" applyBorder="1" applyAlignment="1">
      <alignment vertical="center"/>
    </xf>
    <xf numFmtId="9" fontId="24" fillId="4" borderId="2" xfId="9" applyNumberFormat="1" applyFont="1" applyFill="1" applyBorder="1" applyAlignment="1">
      <alignment horizontal="right" vertical="center"/>
    </xf>
    <xf numFmtId="3" fontId="25" fillId="4" borderId="2" xfId="3" applyNumberFormat="1" applyFont="1" applyFill="1" applyBorder="1" applyAlignment="1">
      <alignment horizontal="right" vertical="center"/>
    </xf>
    <xf numFmtId="3" fontId="24" fillId="4" borderId="2" xfId="9" applyNumberFormat="1" applyFont="1" applyFill="1" applyBorder="1" applyAlignment="1">
      <alignment horizontal="right" vertical="center"/>
    </xf>
    <xf numFmtId="9" fontId="24" fillId="4" borderId="2" xfId="11" applyNumberFormat="1" applyFont="1" applyFill="1" applyBorder="1" applyAlignment="1">
      <alignment horizontal="right" vertical="center" wrapText="1"/>
    </xf>
    <xf numFmtId="167" fontId="24" fillId="4" borderId="2" xfId="9" applyNumberFormat="1" applyFont="1" applyFill="1" applyBorder="1" applyAlignment="1">
      <alignment horizontal="right" vertical="center"/>
    </xf>
    <xf numFmtId="3" fontId="25" fillId="6" borderId="2" xfId="3" applyNumberFormat="1" applyFont="1" applyFill="1" applyBorder="1" applyAlignment="1">
      <alignment horizontal="right" vertical="center"/>
    </xf>
    <xf numFmtId="9" fontId="25" fillId="6" borderId="2" xfId="3" applyNumberFormat="1" applyFont="1" applyFill="1" applyBorder="1" applyAlignment="1">
      <alignment horizontal="right" vertical="center"/>
    </xf>
    <xf numFmtId="3" fontId="24" fillId="6" borderId="2" xfId="9" applyNumberFormat="1" applyFont="1" applyFill="1" applyBorder="1" applyAlignment="1">
      <alignment horizontal="right" vertical="center"/>
    </xf>
    <xf numFmtId="9" fontId="24" fillId="6" borderId="2" xfId="10" applyNumberFormat="1" applyFont="1" applyFill="1" applyBorder="1" applyAlignment="1">
      <alignment horizontal="right" vertical="center"/>
    </xf>
    <xf numFmtId="164" fontId="24" fillId="4" borderId="2" xfId="3" applyFont="1" applyFill="1" applyBorder="1" applyAlignment="1">
      <alignment vertical="center"/>
    </xf>
    <xf numFmtId="164" fontId="26" fillId="4" borderId="2" xfId="3" applyFont="1" applyFill="1" applyBorder="1" applyAlignment="1">
      <alignment vertical="center"/>
    </xf>
    <xf numFmtId="9" fontId="26" fillId="4" borderId="2" xfId="3" applyNumberFormat="1" applyFont="1" applyFill="1" applyBorder="1" applyAlignment="1">
      <alignment vertical="center"/>
    </xf>
    <xf numFmtId="3" fontId="26" fillId="4" borderId="2" xfId="3" applyNumberFormat="1" applyFont="1" applyFill="1" applyBorder="1" applyAlignment="1">
      <alignment horizontal="right" vertical="center"/>
    </xf>
    <xf numFmtId="168" fontId="25" fillId="4" borderId="2" xfId="3" applyNumberFormat="1" applyFont="1" applyFill="1" applyBorder="1" applyAlignment="1">
      <alignment horizontal="right" vertical="center"/>
    </xf>
    <xf numFmtId="0" fontId="25" fillId="2" borderId="0" xfId="5" applyNumberFormat="1" applyFont="1" applyFill="1" applyAlignment="1">
      <alignment horizontal="left" vertical="center" wrapText="1"/>
    </xf>
    <xf numFmtId="0" fontId="27" fillId="0" borderId="0" xfId="0" applyFont="1" applyAlignment="1">
      <alignment horizontal="left" vertical="center" wrapText="1"/>
    </xf>
  </cellXfs>
  <cellStyles count="13">
    <cellStyle name="Обычный" xfId="0" builtinId="0"/>
    <cellStyle name="Обычный 173" xfId="7" xr:uid="{00000000-0005-0000-0000-000001000000}"/>
    <cellStyle name="Обычный 3" xfId="6" xr:uid="{00000000-0005-0000-0000-000002000000}"/>
    <cellStyle name="Обычный 30 2 2" xfId="5" xr:uid="{00000000-0005-0000-0000-000003000000}"/>
    <cellStyle name="Обычный 40 2" xfId="3" xr:uid="{00000000-0005-0000-0000-000004000000}"/>
    <cellStyle name="Обычный 42" xfId="8" xr:uid="{00000000-0005-0000-0000-000005000000}"/>
    <cellStyle name="Обычный 9 3 2" xfId="10" xr:uid="{00000000-0005-0000-0000-000006000000}"/>
    <cellStyle name="Обычный 9_Selected operational information (3rd draft) 2" xfId="9" xr:uid="{00000000-0005-0000-0000-000007000000}"/>
    <cellStyle name="Обычный_GLTR_op-statistics_2008_draft_Selected operational information (3rd draft) 2" xfId="4" xr:uid="{00000000-0005-0000-0000-000008000000}"/>
    <cellStyle name="Процентный" xfId="2" builtinId="5"/>
    <cellStyle name="Процентный 3 2" xfId="12" xr:uid="{00000000-0005-0000-0000-00000A000000}"/>
    <cellStyle name="Финансовый" xfId="1" builtinId="3"/>
    <cellStyle name="Финансовый 4 2" xfId="11" xr:uid="{00000000-0005-0000-0000-00000C000000}"/>
  </cellStyles>
  <dxfs count="0"/>
  <tableStyles count="0" defaultTableStyle="TableStyleMedium2" defaultPivotStyle="PivotStyleLight16"/>
  <colors>
    <mruColors>
      <color rgb="FF384C5F"/>
      <color rgb="FFE7E6E6"/>
      <color rgb="FF8E94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theme" Target="theme/theme1.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calcChain" Target="calcChain.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47627</xdr:colOff>
      <xdr:row>0</xdr:row>
      <xdr:rowOff>96351</xdr:rowOff>
    </xdr:from>
    <xdr:to>
      <xdr:col>1</xdr:col>
      <xdr:colOff>2598918</xdr:colOff>
      <xdr:row>2</xdr:row>
      <xdr:rowOff>47625</xdr:rowOff>
    </xdr:to>
    <xdr:pic>
      <xdr:nvPicPr>
        <xdr:cNvPr id="2" name="Picture 1" descr="globaltrans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7" y="96351"/>
          <a:ext cx="2551291" cy="351324"/>
        </a:xfrm>
        <a:prstGeom prst="rect">
          <a:avLst/>
        </a:prstGeom>
        <a:noFill/>
        <a:ln w="9525">
          <a:noFill/>
          <a:miter lim="800000"/>
          <a:headEnd/>
          <a:tailEnd/>
        </a:ln>
      </xdr:spPr>
    </xdr:pic>
    <xdr:clientData/>
  </xdr:twoCellAnchor>
  <xdr:twoCellAnchor>
    <xdr:from>
      <xdr:col>1</xdr:col>
      <xdr:colOff>30616</xdr:colOff>
      <xdr:row>115</xdr:row>
      <xdr:rowOff>46264</xdr:rowOff>
    </xdr:from>
    <xdr:to>
      <xdr:col>5</xdr:col>
      <xdr:colOff>1047750</xdr:colOff>
      <xdr:row>152</xdr:row>
      <xdr:rowOff>70076</xdr:rowOff>
    </xdr:to>
    <xdr:sp macro="" textlink="">
      <xdr:nvSpPr>
        <xdr:cNvPr id="3" name="Прямоугольник 2">
          <a:extLst>
            <a:ext uri="{FF2B5EF4-FFF2-40B4-BE49-F238E27FC236}">
              <a16:creationId xmlns:a16="http://schemas.microsoft.com/office/drawing/2014/main" id="{A0695BF6-1D10-4909-8A8E-D2079A98C908}"/>
            </a:ext>
          </a:extLst>
        </xdr:cNvPr>
        <xdr:cNvSpPr/>
      </xdr:nvSpPr>
      <xdr:spPr>
        <a:xfrm>
          <a:off x="398009" y="27811639"/>
          <a:ext cx="9589634" cy="6568848"/>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400"/>
            </a:spcAft>
          </a:pPr>
          <a:r>
            <a:rPr lang="en-US" sz="1000" b="1">
              <a:solidFill>
                <a:srgbClr val="C00000"/>
              </a:solidFill>
              <a:latin typeface="Arial" panose="020B0604020202020204" pitchFamily="34" charset="0"/>
              <a:ea typeface="Times New Roman" panose="02020603050405020304" pitchFamily="18" charset="0"/>
              <a:cs typeface="Arial" panose="020B0604020202020204" pitchFamily="34" charset="0"/>
            </a:rPr>
            <a:t>Average Distance of Loaded Trip </a:t>
          </a:r>
          <a:r>
            <a:rPr lang="en-US" sz="1000">
              <a:solidFill>
                <a:srgbClr val="384C5F"/>
              </a:solidFill>
              <a:latin typeface="Arial" panose="020B0604020202020204" pitchFamily="34" charset="0"/>
              <a:ea typeface="Times New Roman" panose="02020603050405020304" pitchFamily="18" charset="0"/>
              <a:cs typeface="Arial" panose="020B0604020202020204" pitchFamily="34" charset="0"/>
            </a:rPr>
            <a:t>is calculated as the sum of the distances of all loaded trips for a period divided by the number of loaded trips for the same period.</a:t>
          </a:r>
        </a:p>
        <a:p>
          <a:pPr>
            <a:spcAft>
              <a:spcPts val="400"/>
            </a:spcAft>
          </a:pPr>
          <a:r>
            <a:rPr lang="en-US" sz="1000" b="1">
              <a:solidFill>
                <a:srgbClr val="C00000"/>
              </a:solidFill>
              <a:latin typeface="Arial" panose="020B0604020202020204" pitchFamily="34" charset="0"/>
              <a:ea typeface="Times New Roman" panose="02020603050405020304" pitchFamily="18" charset="0"/>
              <a:cs typeface="Arial" panose="020B0604020202020204" pitchFamily="34" charset="0"/>
            </a:rPr>
            <a:t>Average Number of Loaded Trips per Railcar</a:t>
          </a:r>
          <a:r>
            <a:rPr lang="en-US" sz="1000">
              <a:solidFill>
                <a:srgbClr val="384C5F"/>
              </a:solidFill>
              <a:latin typeface="Arial" panose="020B0604020202020204" pitchFamily="34" charset="0"/>
              <a:ea typeface="Times New Roman" panose="02020603050405020304" pitchFamily="18" charset="0"/>
              <a:cs typeface="Arial" panose="020B0604020202020204" pitchFamily="34" charset="0"/>
            </a:rPr>
            <a:t> is calculated as total number of loaded trips in the relevant period divided by Average Rolling Stock Operated. </a:t>
          </a:r>
        </a:p>
        <a:p>
          <a:pPr>
            <a:spcAft>
              <a:spcPts val="400"/>
            </a:spcAft>
          </a:pPr>
          <a:r>
            <a:rPr lang="en-US" sz="1000" b="1">
              <a:solidFill>
                <a:srgbClr val="C00000"/>
              </a:solidFill>
              <a:latin typeface="Arial" panose="020B0604020202020204" pitchFamily="34" charset="0"/>
              <a:ea typeface="Times New Roman" panose="02020603050405020304" pitchFamily="18" charset="0"/>
              <a:cs typeface="Arial" panose="020B0604020202020204" pitchFamily="34" charset="0"/>
            </a:rPr>
            <a:t>Average Price per Trip </a:t>
          </a:r>
          <a:r>
            <a:rPr lang="en-US" sz="1000">
              <a:solidFill>
                <a:srgbClr val="384C5F"/>
              </a:solidFill>
              <a:latin typeface="Arial" panose="020B0604020202020204" pitchFamily="34" charset="0"/>
              <a:ea typeface="Times New Roman" panose="02020603050405020304" pitchFamily="18" charset="0"/>
              <a:cs typeface="Arial" panose="020B0604020202020204" pitchFamily="34" charset="0"/>
            </a:rPr>
            <a:t>is calculated as Net Revenue from Operation of Rolling Stock divided by the total number of loaded trips during the relevant period in the respective currency.</a:t>
          </a:r>
        </a:p>
        <a:p>
          <a:pPr>
            <a:spcAft>
              <a:spcPts val="400"/>
            </a:spcAft>
          </a:pPr>
          <a:r>
            <a:rPr lang="en-US" sz="1000" b="1">
              <a:solidFill>
                <a:srgbClr val="C00000"/>
              </a:solidFill>
              <a:latin typeface="Arial" panose="020B0604020202020204" pitchFamily="34" charset="0"/>
              <a:ea typeface="Times New Roman" panose="02020603050405020304" pitchFamily="18" charset="0"/>
              <a:cs typeface="Arial" panose="020B0604020202020204" pitchFamily="34" charset="0"/>
            </a:rPr>
            <a:t>Average Rolling Stock Operated </a:t>
          </a:r>
          <a:r>
            <a:rPr lang="en-US" sz="1000">
              <a:solidFill>
                <a:srgbClr val="384C5F"/>
              </a:solidFill>
              <a:latin typeface="Arial" panose="020B0604020202020204" pitchFamily="34" charset="0"/>
              <a:ea typeface="Times New Roman" panose="02020603050405020304" pitchFamily="18" charset="0"/>
              <a:cs typeface="Arial" panose="020B0604020202020204" pitchFamily="34" charset="0"/>
            </a:rPr>
            <a:t>is calculated as the average weighted (by days) number of rolling stock available for operator services (not including rolling stock in maintenance, purchased rolling stock in transition to its first place of commercial utilisation, rolling stock leased out</a:t>
          </a:r>
          <a:r>
            <a:rPr lang="ru-RU" sz="1000">
              <a:solidFill>
                <a:srgbClr val="384C5F"/>
              </a:solidFill>
              <a:latin typeface="Arial" panose="020B0604020202020204" pitchFamily="34" charset="0"/>
              <a:ea typeface="Times New Roman" panose="02020603050405020304" pitchFamily="18" charset="0"/>
              <a:cs typeface="Arial" panose="020B0604020202020204" pitchFamily="34" charset="0"/>
            </a:rPr>
            <a:t> </a:t>
          </a:r>
          <a:r>
            <a:rPr lang="en-US" sz="1000">
              <a:solidFill>
                <a:srgbClr val="384C5F"/>
              </a:solidFill>
              <a:latin typeface="Arial" panose="020B0604020202020204" pitchFamily="34" charset="0"/>
              <a:ea typeface="Times New Roman" panose="02020603050405020304" pitchFamily="18" charset="0"/>
              <a:cs typeface="Arial" panose="020B0604020202020204" pitchFamily="34" charset="0"/>
            </a:rPr>
            <a:t>and Engaged Fleet).</a:t>
          </a:r>
        </a:p>
        <a:p>
          <a:pPr>
            <a:spcAft>
              <a:spcPts val="400"/>
            </a:spcAft>
          </a:pPr>
          <a:r>
            <a:rPr lang="en-US" sz="1000" b="1">
              <a:solidFill>
                <a:srgbClr val="C00000"/>
              </a:solidFill>
              <a:latin typeface="Arial" panose="020B0604020202020204" pitchFamily="34" charset="0"/>
              <a:ea typeface="Times New Roman" panose="02020603050405020304" pitchFamily="18" charset="0"/>
              <a:cs typeface="Arial" panose="020B0604020202020204" pitchFamily="34" charset="0"/>
            </a:rPr>
            <a:t>Empty Run </a:t>
          </a:r>
          <a:r>
            <a:rPr lang="en-US" sz="1000">
              <a:solidFill>
                <a:srgbClr val="384C5F"/>
              </a:solidFill>
              <a:latin typeface="Arial" panose="020B0604020202020204" pitchFamily="34" charset="0"/>
              <a:ea typeface="Times New Roman" panose="02020603050405020304" pitchFamily="18" charset="0"/>
              <a:cs typeface="Arial" panose="020B0604020202020204" pitchFamily="34" charset="0"/>
            </a:rPr>
            <a:t>or </a:t>
          </a:r>
          <a:r>
            <a:rPr lang="en-US" sz="1000" b="1">
              <a:solidFill>
                <a:srgbClr val="C00000"/>
              </a:solidFill>
              <a:latin typeface="Arial" panose="020B0604020202020204" pitchFamily="34" charset="0"/>
              <a:ea typeface="Times New Roman" panose="02020603050405020304" pitchFamily="18" charset="0"/>
              <a:cs typeface="Arial" panose="020B0604020202020204" pitchFamily="34" charset="0"/>
            </a:rPr>
            <a:t>Empty Runs </a:t>
          </a:r>
          <a:r>
            <a:rPr lang="en-US" sz="1000">
              <a:solidFill>
                <a:srgbClr val="384C5F"/>
              </a:solidFill>
              <a:latin typeface="Arial" panose="020B0604020202020204" pitchFamily="34" charset="0"/>
              <a:ea typeface="Times New Roman" panose="02020603050405020304" pitchFamily="18" charset="0"/>
              <a:cs typeface="Arial" panose="020B0604020202020204" pitchFamily="34" charset="0"/>
            </a:rPr>
            <a:t>means the movement of railcars without cargo for the whole or a substantial part of the journey.</a:t>
          </a:r>
        </a:p>
        <a:p>
          <a:pPr>
            <a:spcAft>
              <a:spcPts val="400"/>
            </a:spcAft>
          </a:pPr>
          <a:r>
            <a:rPr lang="en-US" sz="1000" b="1">
              <a:solidFill>
                <a:srgbClr val="C00000"/>
              </a:solidFill>
              <a:latin typeface="Arial" panose="020B0604020202020204" pitchFamily="34" charset="0"/>
              <a:ea typeface="Times New Roman" panose="02020603050405020304" pitchFamily="18" charset="0"/>
              <a:cs typeface="Arial" panose="020B0604020202020204" pitchFamily="34" charset="0"/>
            </a:rPr>
            <a:t>Empty Run Costs </a:t>
          </a:r>
          <a:r>
            <a:rPr lang="en-US" sz="1000">
              <a:solidFill>
                <a:srgbClr val="384C5F"/>
              </a:solidFill>
              <a:latin typeface="Arial" panose="020B0604020202020204" pitchFamily="34" charset="0"/>
              <a:ea typeface="Times New Roman" panose="02020603050405020304" pitchFamily="18" charset="0"/>
              <a:cs typeface="Arial" panose="020B0604020202020204" pitchFamily="34" charset="0"/>
            </a:rPr>
            <a:t>(a non-IFRS financial measure meaning costs payable to the infrastructure provider for forwarding empty railcars) is derived from management accounts and presented as part of the “Infrastructure and locomotive tariffs: empty run trips and other tariffs” component of “Cost of sales” reported under EU IFRS. Empty Run Costs do not include costs of relocation of rolling stock to and from maintenance, purchased rolling stock in transition to its first place of commercial utilisation, rolling stock leased in or leased out and Engaged Fleet. </a:t>
          </a:r>
        </a:p>
        <a:p>
          <a:pPr>
            <a:spcAft>
              <a:spcPts val="400"/>
            </a:spcAft>
          </a:pPr>
          <a:r>
            <a:rPr lang="en-US" sz="1000" b="1">
              <a:solidFill>
                <a:srgbClr val="C00000"/>
              </a:solidFill>
              <a:latin typeface="Arial" panose="020B0604020202020204" pitchFamily="34" charset="0"/>
              <a:ea typeface="Times New Roman" panose="02020603050405020304" pitchFamily="18" charset="0"/>
              <a:cs typeface="Arial" panose="020B0604020202020204" pitchFamily="34" charset="0"/>
            </a:rPr>
            <a:t>Empty Run Ratio </a:t>
          </a:r>
          <a:r>
            <a:rPr lang="en-US" sz="1000">
              <a:solidFill>
                <a:srgbClr val="384C5F"/>
              </a:solidFill>
              <a:latin typeface="Arial" panose="020B0604020202020204" pitchFamily="34" charset="0"/>
              <a:ea typeface="Times New Roman" panose="02020603050405020304" pitchFamily="18" charset="0"/>
              <a:cs typeface="Arial" panose="020B0604020202020204" pitchFamily="34" charset="0"/>
            </a:rPr>
            <a:t>is calculated as the total of empty trips in kilometres by respective rolling stock type divided by total loaded trips in kilometres of such rolling stock type. Empty trips are only applicable to rolling stock operated (not including rolling stock in maintenance, purchased rolling stock in transition to its first place of commercial utilisation, rolling stock leased out and Engaged Fleet).</a:t>
          </a:r>
        </a:p>
        <a:p>
          <a:pPr>
            <a:spcAft>
              <a:spcPts val="400"/>
            </a:spcAft>
          </a:pPr>
          <a:r>
            <a:rPr lang="en-US" sz="1000" b="1">
              <a:solidFill>
                <a:srgbClr val="C00000"/>
              </a:solidFill>
              <a:latin typeface="Arial" panose="020B0604020202020204" pitchFamily="34" charset="0"/>
              <a:ea typeface="Times New Roman" panose="02020603050405020304" pitchFamily="18" charset="0"/>
              <a:cs typeface="Arial" panose="020B0604020202020204" pitchFamily="34" charset="0"/>
            </a:rPr>
            <a:t>Engaged Fleet</a:t>
          </a:r>
          <a:r>
            <a:rPr lang="en-US" sz="1000">
              <a:solidFill>
                <a:srgbClr val="384C5F"/>
              </a:solidFill>
              <a:latin typeface="Arial" panose="020B0604020202020204" pitchFamily="34" charset="0"/>
              <a:ea typeface="Times New Roman" panose="02020603050405020304" pitchFamily="18" charset="0"/>
              <a:cs typeface="Arial" panose="020B0604020202020204" pitchFamily="34" charset="0"/>
            </a:rPr>
            <a:t> is defined as rolling stock subcontracted or otherwise engaged from a third-party rail operator for a loaded trip from the point of origination to the cargo’s destination, at which point the railcar is then released to such third-party.</a:t>
          </a:r>
        </a:p>
        <a:p>
          <a:pPr>
            <a:spcAft>
              <a:spcPts val="400"/>
            </a:spcAft>
          </a:pPr>
          <a:r>
            <a:rPr lang="en-US" sz="1000" b="1">
              <a:solidFill>
                <a:srgbClr val="C00000"/>
              </a:solidFill>
              <a:latin typeface="Arial" panose="020B0604020202020204" pitchFamily="34" charset="0"/>
              <a:ea typeface="Times New Roman" panose="02020603050405020304" pitchFamily="18" charset="0"/>
              <a:cs typeface="Arial" panose="020B0604020202020204" pitchFamily="34" charset="0"/>
            </a:rPr>
            <a:t>Freight Rail Turnover </a:t>
          </a:r>
          <a:r>
            <a:rPr lang="en-US" sz="1000">
              <a:solidFill>
                <a:srgbClr val="384C5F"/>
              </a:solidFill>
              <a:latin typeface="Arial" panose="020B0604020202020204" pitchFamily="34" charset="0"/>
              <a:ea typeface="Times New Roman" panose="02020603050405020304" pitchFamily="18" charset="0"/>
              <a:cs typeface="Arial" panose="020B0604020202020204" pitchFamily="34" charset="0"/>
            </a:rPr>
            <a:t>is a measure of freight carriage activity over a particular period calculated as the sum of tonnage of each loaded trip multiplied by the distance of each loaded trip, expressed in tonnes-km. It excludes volumes transported by Engaged Fleet (unless otherwise stated). </a:t>
          </a:r>
        </a:p>
        <a:p>
          <a:pPr>
            <a:spcAft>
              <a:spcPts val="400"/>
            </a:spcAft>
          </a:pPr>
          <a:r>
            <a:rPr lang="en-US" sz="1000" b="1">
              <a:solidFill>
                <a:srgbClr val="C00000"/>
              </a:solidFill>
              <a:latin typeface="Arial" panose="020B0604020202020204" pitchFamily="34" charset="0"/>
              <a:ea typeface="Times New Roman" panose="02020603050405020304" pitchFamily="18" charset="0"/>
              <a:cs typeface="Arial" panose="020B0604020202020204" pitchFamily="34" charset="0"/>
            </a:rPr>
            <a:t>Leased-in Fleet </a:t>
          </a:r>
          <a:r>
            <a:rPr lang="en-US" sz="1000">
              <a:solidFill>
                <a:srgbClr val="384C5F"/>
              </a:solidFill>
              <a:latin typeface="Arial" panose="020B0604020202020204" pitchFamily="34" charset="0"/>
              <a:ea typeface="Times New Roman" panose="02020603050405020304" pitchFamily="18" charset="0"/>
              <a:cs typeface="Arial" panose="020B0604020202020204" pitchFamily="34" charset="0"/>
            </a:rPr>
            <a:t>is defined as fleet leased in under operating leases, including railcars and locomotives.</a:t>
          </a:r>
        </a:p>
        <a:p>
          <a:pPr>
            <a:spcAft>
              <a:spcPts val="400"/>
            </a:spcAft>
          </a:pPr>
          <a:r>
            <a:rPr lang="en-GB" sz="1000" b="1">
              <a:solidFill>
                <a:srgbClr val="C00000"/>
              </a:solidFill>
              <a:latin typeface="Arial" panose="020B0604020202020204" pitchFamily="34" charset="0"/>
              <a:ea typeface="Times New Roman" panose="02020603050405020304" pitchFamily="18" charset="0"/>
              <a:cs typeface="Arial" panose="020B0604020202020204" pitchFamily="34" charset="0"/>
            </a:rPr>
            <a:t>Leased-out Fleet </a:t>
          </a:r>
          <a:r>
            <a:rPr lang="en-GB" sz="1000">
              <a:solidFill>
                <a:srgbClr val="384C5F"/>
              </a:solidFill>
              <a:latin typeface="Arial" panose="020B0604020202020204" pitchFamily="34" charset="0"/>
              <a:ea typeface="Times New Roman" panose="02020603050405020304" pitchFamily="18" charset="0"/>
              <a:cs typeface="Arial" panose="020B0604020202020204" pitchFamily="34" charset="0"/>
            </a:rPr>
            <a:t>is defined as fleet leased out to third parties under operating leases. </a:t>
          </a:r>
        </a:p>
        <a:p>
          <a:pPr marL="0" marR="0" lvl="0" indent="0" algn="l" defTabSz="457200" rtl="0" eaLnBrk="1" fontAlgn="auto" latinLnBrk="0" hangingPunct="1">
            <a:lnSpc>
              <a:spcPct val="100000"/>
            </a:lnSpc>
            <a:spcBef>
              <a:spcPts val="0"/>
            </a:spcBef>
            <a:spcAft>
              <a:spcPts val="300"/>
            </a:spcAft>
            <a:buClrTx/>
            <a:buSzTx/>
            <a:buFontTx/>
            <a:buNone/>
            <a:tabLst/>
            <a:defRPr/>
          </a:pPr>
          <a:r>
            <a:rPr kumimoji="0" lang="en-US" sz="1000" b="1" i="0" u="none" strike="noStrike" kern="1200" cap="none" spc="0" normalizeH="0" baseline="0" noProof="0" dirty="0">
              <a:ln>
                <a:noFill/>
              </a:ln>
              <a:solidFill>
                <a:srgbClr val="CD2728"/>
              </a:solidFill>
              <a:effectLst/>
              <a:uLnTx/>
              <a:uFillTx/>
              <a:latin typeface="Arial" panose="020B0604020202020204" pitchFamily="34" charset="0"/>
              <a:ea typeface="Times New Roman" panose="02020603050405020304" pitchFamily="18" charset="0"/>
              <a:cs typeface="Arial" panose="020B0604020202020204" pitchFamily="34" charset="0"/>
            </a:rPr>
            <a:t>Net Revenue from Engaged Fleet </a:t>
          </a:r>
          <a:r>
            <a:rPr kumimoji="0" lang="en-US" sz="1000" b="0" i="0" u="none" strike="noStrike" kern="1200" cap="none" spc="0" normalizeH="0" baseline="0" noProof="0" dirty="0">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(a non-IFRS financial measure, derived from management accounts) represents the net sum of the price charged for transportation to clients by the Group </a:t>
          </a:r>
          <a:r>
            <a:rPr kumimoji="0" lang="en-US" sz="1000" b="0" i="0" u="none" strike="noStrike" kern="1200" cap="none" spc="0" normalizeH="0" baseline="0" noProof="0" dirty="0" err="1">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utilising</a:t>
          </a:r>
          <a:r>
            <a:rPr kumimoji="0" lang="en-US" sz="1000" b="0" i="0" u="none" strike="noStrike" kern="1200" cap="none" spc="0" normalizeH="0" baseline="0" noProof="0" dirty="0">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 Engaged Fleet less the loaded railway tariffs (included in the EU IFRS line item “Infrastructure and locomotive tariffs: loaded trips”) less the cost of attracting fleet from third-party operators (included in the EU IFRS line item “Services provided by other transportation </a:t>
          </a:r>
          <a:r>
            <a:rPr kumimoji="0" lang="en-US" sz="1000" b="0" i="0" u="none" strike="noStrike" kern="1200" cap="none" spc="0" normalizeH="0" baseline="0" noProof="0" dirty="0" err="1">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organisations</a:t>
          </a:r>
          <a:r>
            <a:rPr kumimoji="0" lang="en-US" sz="1000" b="0" i="0" u="none" strike="noStrike" kern="1200" cap="none" spc="0" normalizeH="0" baseline="0" noProof="0" dirty="0">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a:t>
          </a:r>
        </a:p>
        <a:p>
          <a:pPr marL="0" marR="0" lvl="0" indent="0" algn="l" defTabSz="457200" rtl="0" eaLnBrk="1" fontAlgn="auto" latinLnBrk="0" hangingPunct="1">
            <a:lnSpc>
              <a:spcPct val="100000"/>
            </a:lnSpc>
            <a:spcBef>
              <a:spcPts val="0"/>
            </a:spcBef>
            <a:spcAft>
              <a:spcPts val="300"/>
            </a:spcAft>
            <a:buClrTx/>
            <a:buSzTx/>
            <a:buFontTx/>
            <a:buNone/>
            <a:tabLst/>
            <a:defRPr/>
          </a:pPr>
          <a:r>
            <a:rPr kumimoji="0" lang="en-US" sz="1000" b="1" i="0" u="none" strike="noStrike" kern="1200" cap="none" spc="0" normalizeH="0" baseline="0" noProof="0" dirty="0">
              <a:ln>
                <a:noFill/>
              </a:ln>
              <a:solidFill>
                <a:srgbClr val="CD2728"/>
              </a:solidFill>
              <a:effectLst/>
              <a:uLnTx/>
              <a:uFillTx/>
              <a:latin typeface="Arial" panose="020B0604020202020204" pitchFamily="34" charset="0"/>
              <a:ea typeface="Times New Roman" panose="02020603050405020304" pitchFamily="18" charset="0"/>
              <a:cs typeface="Arial" panose="020B0604020202020204" pitchFamily="34" charset="0"/>
            </a:rPr>
            <a:t>Net Revenue from Operation of Rolling Stock </a:t>
          </a:r>
          <a:r>
            <a:rPr kumimoji="0" lang="en-US" sz="1000" b="0" i="0" u="none" strike="noStrike" kern="1200" cap="none" spc="0" normalizeH="0" baseline="0" noProof="0" dirty="0">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(a non-IFRS financial measure, derived from management accounts) describes the net revenue generated from freight rail transportation services which is adjusted for respective “pass through” loaded railway tariffs (included in the EU IFRS line item “Infrastructure and locomotive tariffs: loaded trips”).</a:t>
          </a:r>
        </a:p>
        <a:p>
          <a:pPr marL="0" marR="0" lvl="0" indent="0" algn="l" defTabSz="457200" rtl="0" eaLnBrk="1" fontAlgn="auto" latinLnBrk="0" hangingPunct="1">
            <a:lnSpc>
              <a:spcPct val="100000"/>
            </a:lnSpc>
            <a:spcBef>
              <a:spcPts val="0"/>
            </a:spcBef>
            <a:spcAft>
              <a:spcPts val="300"/>
            </a:spcAft>
            <a:buClrTx/>
            <a:buSzTx/>
            <a:buFontTx/>
            <a:buNone/>
            <a:tabLst/>
            <a:defRPr/>
          </a:pPr>
          <a:r>
            <a:rPr kumimoji="0" lang="en-US" sz="1000" b="1" i="0" u="none" strike="noStrike" kern="1200" cap="none" spc="0" normalizeH="0" baseline="0" noProof="0" dirty="0">
              <a:ln>
                <a:noFill/>
              </a:ln>
              <a:solidFill>
                <a:srgbClr val="CD2728"/>
              </a:solidFill>
              <a:effectLst/>
              <a:uLnTx/>
              <a:uFillTx/>
              <a:latin typeface="Arial" panose="020B0604020202020204" pitchFamily="34" charset="0"/>
              <a:ea typeface="Times New Roman" panose="02020603050405020304" pitchFamily="18" charset="0"/>
              <a:cs typeface="Arial" panose="020B0604020202020204" pitchFamily="34" charset="0"/>
            </a:rPr>
            <a:t>Owned Fleet </a:t>
          </a:r>
          <a:r>
            <a:rPr kumimoji="0" lang="en-US" sz="1000" b="0" i="0" u="none" strike="noStrike" kern="1200" cap="none" spc="0" normalizeH="0" baseline="0" noProof="0" dirty="0">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is defined as the fleet owned and leased in under finance lease as at the end of the reporting period. It includes railcars and locomotives, and excludes Engaged Fleet. </a:t>
          </a:r>
        </a:p>
        <a:p>
          <a:pPr marL="0" marR="0" lvl="0" indent="0" algn="l" defTabSz="457200" rtl="0" eaLnBrk="1" fontAlgn="auto" latinLnBrk="0" hangingPunct="1">
            <a:lnSpc>
              <a:spcPct val="100000"/>
            </a:lnSpc>
            <a:spcBef>
              <a:spcPts val="0"/>
            </a:spcBef>
            <a:spcAft>
              <a:spcPts val="300"/>
            </a:spcAft>
            <a:buClrTx/>
            <a:buSzTx/>
            <a:buFontTx/>
            <a:buNone/>
            <a:tabLst/>
            <a:defRPr/>
          </a:pPr>
          <a:r>
            <a:rPr kumimoji="0" lang="en-US" sz="1000" b="1" i="0" u="none" strike="noStrike" kern="1200" cap="none" spc="0" normalizeH="0" baseline="0" noProof="0" dirty="0">
              <a:ln>
                <a:noFill/>
              </a:ln>
              <a:solidFill>
                <a:srgbClr val="CD2728"/>
              </a:solidFill>
              <a:effectLst/>
              <a:uLnTx/>
              <a:uFillTx/>
              <a:latin typeface="Arial" panose="020B0604020202020204" pitchFamily="34" charset="0"/>
              <a:ea typeface="Times New Roman" panose="02020603050405020304" pitchFamily="18" charset="0"/>
              <a:cs typeface="Arial" panose="020B0604020202020204" pitchFamily="34" charset="0"/>
            </a:rPr>
            <a:t>Service Contracts </a:t>
          </a:r>
          <a:r>
            <a:rPr kumimoji="0" lang="en-US" sz="1000" b="0" i="0" u="none" strike="noStrike" kern="1200" cap="none" spc="0" normalizeH="0" baseline="0" noProof="0" dirty="0">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are contracts with an initial term greater than one-year that stipulates an obligation to transport a specified amount of cargoes for the client.</a:t>
          </a:r>
          <a:endParaRPr kumimoji="0" lang="ru-RU" sz="1000" b="0" i="0" u="none" strike="noStrike" kern="1200" cap="none" spc="0" normalizeH="0" baseline="0" noProof="0" dirty="0">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endParaRPr>
        </a:p>
        <a:p>
          <a:pPr marL="0" marR="0" lvl="0" indent="0" algn="l" defTabSz="457200" rtl="0" eaLnBrk="1" fontAlgn="auto" latinLnBrk="0" hangingPunct="1">
            <a:lnSpc>
              <a:spcPct val="100000"/>
            </a:lnSpc>
            <a:spcBef>
              <a:spcPts val="0"/>
            </a:spcBef>
            <a:spcAft>
              <a:spcPts val="300"/>
            </a:spcAft>
            <a:buClrTx/>
            <a:buSzTx/>
            <a:buFontTx/>
            <a:buNone/>
            <a:tabLst/>
            <a:defRPr/>
          </a:pPr>
          <a:r>
            <a:rPr kumimoji="0" lang="en-US" sz="1000" b="1" i="0" u="none" strike="noStrike" kern="1200" cap="none" spc="0" normalizeH="0" baseline="0" noProof="0" dirty="0">
              <a:ln>
                <a:noFill/>
              </a:ln>
              <a:solidFill>
                <a:srgbClr val="CD2728"/>
              </a:solidFill>
              <a:effectLst/>
              <a:uLnTx/>
              <a:uFillTx/>
              <a:latin typeface="Arial" panose="020B0604020202020204" pitchFamily="34" charset="0"/>
              <a:ea typeface="Times New Roman" panose="02020603050405020304" pitchFamily="18" charset="0"/>
              <a:cs typeface="Arial" panose="020B0604020202020204" pitchFamily="34" charset="0"/>
            </a:rPr>
            <a:t>Share of Empty Run Kilometres paid by Globaltrans </a:t>
          </a:r>
          <a:r>
            <a:rPr kumimoji="0" lang="en-US" sz="1000" b="0" i="0" u="none" strike="noStrike" kern="1200" cap="none" spc="0" normalizeH="0" baseline="0" noProof="0" dirty="0">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is defined as the percentage of empty run </a:t>
          </a:r>
          <a:r>
            <a:rPr kumimoji="0" lang="en-US" sz="1000" b="0" i="0" u="none" strike="noStrike" kern="1200" cap="none" spc="0" normalizeH="0" baseline="0" noProof="0" dirty="0" err="1">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kilometres</a:t>
          </a:r>
          <a:r>
            <a:rPr kumimoji="0" lang="en-US" sz="1000" b="0" i="0" u="none" strike="noStrike" kern="1200" cap="none" spc="0" normalizeH="0" baseline="0" noProof="0" dirty="0">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 paid by Globaltrans divided by the total amount of empty run </a:t>
          </a:r>
          <a:r>
            <a:rPr kumimoji="0" lang="en-US" sz="1000" b="0" i="0" u="none" strike="noStrike" kern="1200" cap="none" spc="0" normalizeH="0" baseline="0" noProof="0" dirty="0" err="1">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kilometres</a:t>
          </a:r>
          <a:r>
            <a:rPr kumimoji="0" lang="en-US" sz="1000" b="0" i="0" u="none" strike="noStrike" kern="1200" cap="none" spc="0" normalizeH="0" baseline="0" noProof="0" dirty="0">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 incurred by the fleet operated by Globaltrans (not including relocation of rolling stock to and from maintenance, purchased rolling stock in transition to its first place of commercial utilisation, and rolling stock leased-out and Engaged Fleet) in the relevant period.</a:t>
          </a:r>
        </a:p>
        <a:p>
          <a:pPr marL="0" marR="0" lvl="0" indent="0" algn="l" defTabSz="457200" rtl="0" eaLnBrk="1" fontAlgn="auto" latinLnBrk="0" hangingPunct="1">
            <a:lnSpc>
              <a:spcPct val="100000"/>
            </a:lnSpc>
            <a:spcBef>
              <a:spcPts val="0"/>
            </a:spcBef>
            <a:spcAft>
              <a:spcPts val="300"/>
            </a:spcAft>
            <a:buClrTx/>
            <a:buSzTx/>
            <a:buFontTx/>
            <a:buNone/>
            <a:tabLst/>
            <a:defRPr/>
          </a:pPr>
          <a:r>
            <a:rPr kumimoji="0" lang="en-US" sz="1000" b="1" i="0" u="none" strike="noStrike" kern="1200" cap="none" spc="0" normalizeH="0" baseline="0" noProof="0" dirty="0">
              <a:ln>
                <a:noFill/>
              </a:ln>
              <a:solidFill>
                <a:srgbClr val="CD2728"/>
              </a:solidFill>
              <a:effectLst/>
              <a:uLnTx/>
              <a:uFillTx/>
              <a:latin typeface="Arial" panose="020B0604020202020204" pitchFamily="34" charset="0"/>
              <a:ea typeface="Times New Roman" panose="02020603050405020304" pitchFamily="18" charset="0"/>
              <a:cs typeface="Arial" panose="020B0604020202020204" pitchFamily="34" charset="0"/>
            </a:rPr>
            <a:t>Total Empty Run Ratio </a:t>
          </a:r>
          <a:r>
            <a:rPr kumimoji="0" lang="en-US" sz="1000" b="0" i="0" u="none" strike="noStrike" kern="1200" cap="none" spc="0" normalizeH="0" baseline="0" noProof="0" dirty="0">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is calculated as total </a:t>
          </a:r>
          <a:r>
            <a:rPr kumimoji="0" lang="en-US" sz="1000" b="0" i="0" u="none" strike="noStrike" kern="1200" cap="none" spc="0" normalizeH="0" baseline="0" noProof="0" dirty="0" err="1">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kilometres</a:t>
          </a:r>
          <a:r>
            <a:rPr kumimoji="0" lang="en-US" sz="1000" b="0" i="0" u="none" strike="noStrike" kern="1200" cap="none" spc="0" normalizeH="0" baseline="0" noProof="0" dirty="0">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 travelled empty divided by the total </a:t>
          </a:r>
          <a:r>
            <a:rPr kumimoji="0" lang="en-US" sz="1000" b="0" i="0" u="none" strike="noStrike" kern="1200" cap="none" spc="0" normalizeH="0" baseline="0" noProof="0" dirty="0" err="1">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kilometres</a:t>
          </a:r>
          <a:r>
            <a:rPr kumimoji="0" lang="en-US" sz="1000" b="0" i="0" u="none" strike="noStrike" kern="1200" cap="none" spc="0" normalizeH="0" baseline="0" noProof="0" dirty="0">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 travelled loaded by the rolling stock fleet operated by Globaltrans (not including the relocation of rolling stock to and from maintenance, purchased rolling stock in transition to its first place of commercial </a:t>
          </a:r>
          <a:r>
            <a:rPr kumimoji="0" lang="en-US" sz="1000" b="0" i="0" u="none" strike="noStrike" kern="1200" cap="none" spc="0" normalizeH="0" baseline="0" noProof="0" dirty="0" err="1">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utilisation</a:t>
          </a:r>
          <a:r>
            <a:rPr kumimoji="0" lang="en-US" sz="1000" b="0" i="0" u="none" strike="noStrike" kern="1200" cap="none" spc="0" normalizeH="0" baseline="0" noProof="0" dirty="0">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 or rolling stock leased out and Engaged Fleet) in the relevant period.</a:t>
          </a:r>
        </a:p>
        <a:p>
          <a:pPr marL="0" marR="0" lvl="0" indent="0" algn="l" defTabSz="457200" rtl="0" eaLnBrk="1" fontAlgn="auto" latinLnBrk="0" hangingPunct="1">
            <a:lnSpc>
              <a:spcPct val="100000"/>
            </a:lnSpc>
            <a:spcBef>
              <a:spcPts val="0"/>
            </a:spcBef>
            <a:spcAft>
              <a:spcPts val="300"/>
            </a:spcAft>
            <a:buClrTx/>
            <a:buSzTx/>
            <a:buFontTx/>
            <a:buNone/>
            <a:tabLst/>
            <a:defRPr/>
          </a:pPr>
          <a:r>
            <a:rPr kumimoji="0" lang="en-US" sz="1000" b="1" i="0" u="none" strike="noStrike" kern="1200" cap="none" spc="0" normalizeH="0" baseline="0" noProof="0" dirty="0">
              <a:ln>
                <a:noFill/>
              </a:ln>
              <a:solidFill>
                <a:srgbClr val="CD2728"/>
              </a:solidFill>
              <a:effectLst/>
              <a:uLnTx/>
              <a:uFillTx/>
              <a:latin typeface="Arial" panose="020B0604020202020204" pitchFamily="34" charset="0"/>
              <a:ea typeface="Times New Roman" panose="02020603050405020304" pitchFamily="18" charset="0"/>
              <a:cs typeface="Arial" panose="020B0604020202020204" pitchFamily="34" charset="0"/>
            </a:rPr>
            <a:t>Total Fleet </a:t>
          </a:r>
          <a:r>
            <a:rPr kumimoji="0" lang="en-US" sz="1000" b="0" i="0" u="none" strike="noStrike" kern="1200" cap="none" spc="0" normalizeH="0" baseline="0" noProof="0" dirty="0">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is defined as the fleet owned and leased in under finance and operating leases as at the end of reporting period. It includes railcars and locomotives, , and excludes Engaged Fleet.</a:t>
          </a:r>
        </a:p>
        <a:p>
          <a:pPr marL="0" marR="0" lvl="0" indent="0" algn="l" defTabSz="457200" rtl="0" eaLnBrk="1" fontAlgn="auto" latinLnBrk="0" hangingPunct="1">
            <a:lnSpc>
              <a:spcPct val="100000"/>
            </a:lnSpc>
            <a:spcBef>
              <a:spcPts val="0"/>
            </a:spcBef>
            <a:spcAft>
              <a:spcPts val="300"/>
            </a:spcAft>
            <a:buClrTx/>
            <a:buSzTx/>
            <a:buFontTx/>
            <a:buNone/>
            <a:tabLst/>
            <a:defRPr/>
          </a:pPr>
          <a:r>
            <a:rPr kumimoji="0" lang="en-US" sz="1000" b="1" i="0" u="none" strike="noStrike" kern="1200" cap="none" spc="0" normalizeH="0" baseline="0" noProof="0" dirty="0">
              <a:ln>
                <a:noFill/>
              </a:ln>
              <a:solidFill>
                <a:srgbClr val="CD2728"/>
              </a:solidFill>
              <a:effectLst/>
              <a:uLnTx/>
              <a:uFillTx/>
              <a:latin typeface="Arial" panose="020B0604020202020204" pitchFamily="34" charset="0"/>
              <a:ea typeface="Times New Roman" panose="02020603050405020304" pitchFamily="18" charset="0"/>
              <a:cs typeface="Arial" panose="020B0604020202020204" pitchFamily="34" charset="0"/>
            </a:rPr>
            <a:t>Transportation Volume </a:t>
          </a:r>
          <a:r>
            <a:rPr kumimoji="0" lang="en-US" sz="1000" b="0" i="0" u="none" strike="noStrike" kern="1200" cap="none" spc="0" normalizeH="0" baseline="0" noProof="0" dirty="0">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rPr>
            <a:t>is a measure of freight carriage activity over a particular period, measuring weight of cargo carried in tonnes. It excludes volumes transported by Engaged Fleet (unless otherwise stated).</a:t>
          </a:r>
          <a:endParaRPr kumimoji="0" lang="ru-RU" sz="1000" b="0" i="0" u="none" strike="noStrike" kern="1200" cap="none" spc="0" normalizeH="0" baseline="0" noProof="0" dirty="0">
            <a:ln>
              <a:noFill/>
            </a:ln>
            <a:solidFill>
              <a:srgbClr val="384C5F"/>
            </a:solidFill>
            <a:effectLst/>
            <a:uLnTx/>
            <a:uFillTx/>
            <a:latin typeface="Arial" panose="020B0604020202020204" pitchFamily="34" charset="0"/>
            <a:ea typeface="Times New Roman" panose="02020603050405020304" pitchFamily="18" charset="0"/>
            <a:cs typeface="Arial" panose="020B0604020202020204" pitchFamily="34" charset="0"/>
          </a:endParaRPr>
        </a:p>
        <a:p>
          <a:pPr>
            <a:spcAft>
              <a:spcPts val="400"/>
            </a:spcAft>
          </a:pPr>
          <a:endParaRPr lang="en-GB" sz="1000">
            <a:solidFill>
              <a:srgbClr val="384C5F"/>
            </a:solidFill>
            <a:latin typeface="Arial" panose="020B0604020202020204" pitchFamily="34" charset="0"/>
            <a:ea typeface="Times New Roman" panose="02020603050405020304" pitchFamily="18" charset="0"/>
            <a:cs typeface="Arial" panose="020B0604020202020204" pitchFamily="34" charset="0"/>
          </a:endParaRPr>
        </a:p>
        <a:p>
          <a:pPr>
            <a:spcAft>
              <a:spcPts val="400"/>
            </a:spcAft>
          </a:pPr>
          <a:endParaRPr lang="en-US" sz="750">
            <a:solidFill>
              <a:srgbClr val="384C5F"/>
            </a:solidFill>
            <a:ea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gti\I:\Documents\!!!Old%20doc\&#1064;&#1072;&#1073;&#1083;&#1086;&#1085;%20&#1052;&#1045;&#1043;&#1040;%202007\Documents%20and%20Settings\konstantinov\Local%20Settings\Temporary%20Internet%20Files\OLK93\temp3k\Gtk\GTK%202001\GTK%2007-09\&#1060;&#1080;&#1085;&#1087;&#1083;&#1072;&#1085;&#1099;,%20&#1087;&#1083;&#1072;&#1090;&#1077;&#1078;&#1080;,%20&#1088;&#1072;&#1079;&#1085;&#1086;&#1077;\IG_07-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gti\C:\Users\Perestyuk\Documents\Perestyuk\Results\1H%202011\H1%202011%20Results%20Support\GLTR%201H%202011%20Debt%20inpu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gti\I:\Documents\!!!Old%20doc\&#1064;&#1072;&#1073;&#1083;&#1086;&#1085;%20&#1052;&#1045;&#1043;&#1040;%202007\Documents%20and%20Settings\konstantinov\Local%20Settings\Temporary%20Internet%20Files\OLK93\temp3k\Gtk\GTK%202002\GTK%2007-09\IG%202002%2007-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gti\C:\Documents\!!!Old%20doc\&#1064;&#1072;&#1073;&#1083;&#1086;&#1085;%20&#1052;&#1045;&#1043;&#1040;%202007\Documents%20and%20Settings\konstantinov\Local%20Settings\Temporary%20Internet%20Files\OLK93\temp3k\Gtk\GTK%202002\GTK%2007-09\IG%202002%2007-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les\gti\I:\IB\IB\Kharis%20Yanakidis\Metals%20&amp;%20Mining\ALROSA\00%20PIB\Data%20from%20the%20company\ALROSA_Model_2011%2009%200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gti\C:\IB\IB\Kharis%20Yanakidis\Metals%20&amp;%20Mining\ALROSA\00%20PIB\Data%20from%20the%20company\ALROSA_Model_2011%2009%200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s\gti\E:\Documents%20and%20Settings\Kutishchev\Local%20Settings\Temporary%20Internet%20Files\OLK5F\Corporate%20presentation%202010\Globe%20RS%20support%20fil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fserver2\work2\Rx51\GlobalTrans\GTI\&#1057;&#1090;&#1072;&#1090;&#1080;&#1089;&#1090;&#1080;&#1082;&#1072;\&#1055;&#1086;%20&#1084;&#1077;&#1089;&#1103;&#1094;&#1072;&#1084;\2014\Documents%20and%20Settings\Kutishchev\Local%20Settings\Temporary%20Internet%20Files\OLK5F\Corporate%20presentation%202010\Globe%20RS%20support%20fil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gti\I:\Faust-Excel\1\npk2011\&#1052;&#1057;&#1060;&#1054;\Annual%20spreadsheet_&#1096;&#1072;&#1073;&#1083;&#1086;&#108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gti\C:\Faust-Excel\1\npk2011\&#1052;&#1057;&#1060;&#1054;\Annual%20spreadsheet_&#1096;&#1072;&#1073;&#1083;&#1086;&#108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gti\I:\Documents\!!!Old%20doc\&#1064;&#1072;&#1073;&#1083;&#1086;&#1085;%20&#1052;&#1045;&#1043;&#1040;%202007\Documents%20and%20Settings\konstantinov\Local%20Settings\Temporary%20Internet%20Files\OLK93\&#1071;%20&#1083;&#1102;&#1073;&#1083;&#1102;%20&#1052;&#1045;&#1043;&#1040;-&#1041;&#1070;&#1044;&#1046;&#1045;&#1058;\~MASTER%20COPY~\2006\2006%20%20&#1057;&#1057;&#105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gti\C:\Documents\!!!Old%20doc\&#1064;&#1072;&#1073;&#1083;&#1086;&#1085;%20&#1052;&#1045;&#1043;&#1040;%202007\Documents%20and%20Settings\konstantinov\Local%20Settings\Temporary%20Internet%20Files\OLK93\temp3k\Gtk\GTK%202001\GTK%2007-09\&#1060;&#1080;&#1085;&#1087;&#1083;&#1072;&#1085;&#1099;,%20&#1087;&#1083;&#1072;&#1090;&#1077;&#1078;&#1080;,%20&#1088;&#1072;&#1079;&#1085;&#1086;&#1077;\IG_07-0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gti\C:\Documents\!!!Old%20doc\&#1064;&#1072;&#1073;&#1083;&#1086;&#1085;%20&#1052;&#1045;&#1043;&#1040;%202007\Documents%20and%20Settings\konstantinov\Local%20Settings\Temporary%20Internet%20Files\OLK93\&#1071;%20&#1083;&#1102;&#1073;&#1083;&#1102;%20&#1052;&#1045;&#1043;&#1040;-&#1041;&#1070;&#1044;&#1046;&#1045;&#1058;\~MASTER%20COPY~\2006\2006%20%20&#1057;&#1057;&#105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gti\I:\Documents\!!!Old%20doc\&#1064;&#1072;&#1073;&#1083;&#1086;&#1085;%20&#1052;&#1045;&#1043;&#1040;%202007\Documents%20and%20Settings\konstantinov\Local%20Settings\Temporary%20Internet%20Files\OLK93\Documents%20and%20Settings\konstantinov\Local%20Settings\Temporary%20Internet%20Files\OLKB1\2006\2006%20%20&#1057;&#1057;&#105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gti\C:\Documents\!!!Old%20doc\&#1064;&#1072;&#1073;&#1083;&#1086;&#1085;%20&#1052;&#1045;&#1043;&#1040;%202007\Documents%20and%20Settings\konstantinov\Local%20Settings\Temporary%20Internet%20Files\OLK93\Documents%20and%20Settings\konstantinov\Local%20Settings\Temporary%20Internet%20Files\OLKB1\2006\2006%20%20&#1057;&#1057;&#105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gti\I:\Documents\!!!Old%20doc\&#1064;&#1072;&#1073;&#1083;&#1086;&#1085;%20&#1052;&#1045;&#1043;&#1040;%202007\Documents%20and%20Settings\konstantinov\Local%20Settings\Temporary%20Internet%20Files\OLK93\Documents%20and%20Settings\konstantinov\Local%20Settings\Temporary%20Internet%20Files\OLK53\2006\2006%20%20&#1057;&#1057;&#105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iles\gti\C:\Documents\!!!Old%20doc\&#1064;&#1072;&#1073;&#1083;&#1086;&#1085;%20&#1052;&#1045;&#1043;&#1040;%202007\Documents%20and%20Settings\konstantinov\Local%20Settings\Temporary%20Internet%20Files\OLK93\Documents%20and%20Settings\konstantinov\Local%20Settings\Temporary%20Internet%20Files\OLK53\2006\2006%20%20&#1057;&#1057;&#105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gti\E:\Rx51\GlobalTrans\GTI\GTI_&#1041;&#1102;&#1076;&#1078;&#1077;&#1090;%202008\&#1041;&#1102;&#1076;&#1078;&#1077;&#1090;%20GlobalTrans%20consolidated%20(&#1084;&#1077;&#10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fserver2\work2\Rx51\GlobalTrans\GTI\&#1057;&#1090;&#1072;&#1090;&#1080;&#1089;&#1090;&#1080;&#1082;&#1072;\&#1055;&#1086;%20&#1084;&#1077;&#1089;&#1103;&#1094;&#1072;&#1084;\2014\Rx51\GlobalTrans\GTI\GTI_&#1041;&#1102;&#1076;&#1078;&#1077;&#1090;%202008\&#1041;&#1102;&#1076;&#1078;&#1077;&#1090;%20GlobalTrans%20consolidated%20(&#1084;&#1077;&#10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iles\gti\I:\Rx51\GlobalTrans\GTI\GTI_&#1041;&#1102;&#1076;&#1078;&#1077;&#1090;\Budget%202012\GTI%20(&#1080;&#1089;&#1087;&#1086;&#1083;&#1085;&#1077;&#1085;&#1080;&#1077;%20&#1073;&#1102;&#1076;&#1078;&#1077;&#1090;&#1072;)\E\Rx51\GlobalTrans\GTI\GTI_&#1041;&#1102;&#1076;&#1078;&#1077;&#1090;%202008\&#1041;&#1102;&#1076;&#1078;&#1077;&#1090;%20GlobalTrans%20consolidated%20(&#1084;&#1077;&#10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fserver2\work2\Rx51\GlobalTrans\GTI\&#1057;&#1090;&#1072;&#1090;&#1080;&#1089;&#1090;&#1080;&#1082;&#1072;\&#1055;&#1086;%20&#1084;&#1077;&#1089;&#1103;&#1094;&#1072;&#1084;\2014\Rx51\GlobalTrans\GTI\GTI_&#1041;&#1102;&#1076;&#1078;&#1077;&#1090;\Budget%202012\GTI%20(&#1080;&#1089;&#1087;&#1086;&#1083;&#1085;&#1077;&#1085;&#1080;&#1077;%20&#1073;&#1102;&#1076;&#1078;&#1077;&#1090;&#1072;)\E\Rx51\GlobalTrans\GTI\GTI_&#1041;&#1102;&#1076;&#1078;&#1077;&#1090;%202008\&#1041;&#1102;&#1076;&#1078;&#1077;&#1090;%20GlobalTrans%20consolidated%20(&#1084;&#1077;&#10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RX-300-3N\Rx20-3n$\GLTR-Cons\120116%20-%20Fitch%20rating\Model%20(GTI%20-%2020120124)_a_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gti\E:\Rx51\GlobalTrans\GTI\GTI_&#1041;&#1102;&#1076;&#1078;&#1077;&#1090;\Budget%202009\GTI%20(&#1080;&#1089;&#1087;&#1086;&#1083;&#1085;&#1077;&#1085;&#1080;&#1077;%20&#1073;&#1102;&#1076;&#1078;&#1077;&#1090;&#1072;)\&#1040;&#1085;&#1072;&#1083;&#1080;&#1079;%20&#1080;&#1089;&#1087;&#1086;&#1083;&#1085;&#1077;&#1085;&#1080;&#1103;%20&#1073;&#1102;&#1076;&#1078;&#1077;&#1090;&#1072;%20GTI_6m_0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iles\gti\I:\Rx38\ConsolidationFin\!&#1050;&#1088;&#1077;&#1076;&#1080;&#1090;&#1099;%20&#1080;%20&#1079;&#1072;&#1081;&#1084;&#1099;\111231%20-%20&#1043;&#1058;&#1050;+&#1050;&#1058;&#1041;%20(&#1076;&#1083;&#1103;%20&#1087;&#1083;&#1072;&#1085;&#1080;&#1088;&#1086;&#1074;&#1072;&#1085;&#1080;&#1103;)\&#1048;&#1089;&#1093;&#1086;&#1076;&#1085;&#1080;&#1082;&#1080;\GLTR\&#1057;&#1074;&#1086;&#1076;&#1085;&#1072;&#1103;%20&#1050;&#1088;&#1077;&#1076;&#1080;&#1090;&#1099;_&#1077;&#1078;&#1077;&#1084;&#1077;&#1089;&#1103;&#1095;&#1085;&#1072;&#1103;%20&#1086;&#1090;&#1095;&#1077;&#1090;&#1085;&#1086;&#1089;&#1090;&#1100;%2020111231_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iles\gti\C:\Rx38\ConsolidationFin\!&#1050;&#1088;&#1077;&#1076;&#1080;&#1090;&#1099;%20&#1080;%20&#1079;&#1072;&#1081;&#1084;&#1099;\111231%20-%20&#1043;&#1058;&#1050;+&#1050;&#1058;&#1041;%20(&#1076;&#1083;&#1103;%20&#1087;&#1083;&#1072;&#1085;&#1080;&#1088;&#1086;&#1074;&#1072;&#1085;&#1080;&#1103;)\&#1048;&#1089;&#1093;&#1086;&#1076;&#1085;&#1080;&#1082;&#1080;\GLTR\&#1057;&#1074;&#1086;&#1076;&#1085;&#1072;&#1103;%20&#1050;&#1088;&#1077;&#1076;&#1080;&#1090;&#1099;_&#1077;&#1078;&#1077;&#1084;&#1077;&#1089;&#1103;&#1095;&#1085;&#1072;&#1103;%20&#1086;&#1090;&#1095;&#1077;&#1090;&#1085;&#1086;&#1089;&#1090;&#1100;%2020111231_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iles\gti\E:\Documents%20and%20Settings\Perestyuk\Local%20Settings\Temporary%20Internet%20Files\OLK21C\GLTR_9m2007_cons_v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fserver2\work2\Rx51\GlobalTrans\GTI\&#1057;&#1090;&#1072;&#1090;&#1080;&#1089;&#1090;&#1080;&#1082;&#1072;\&#1055;&#1086;%20&#1084;&#1077;&#1089;&#1103;&#1094;&#1072;&#1084;\2014\Documents%20and%20Settings\Perestyuk\Local%20Settings\Temporary%20Internet%20Files\OLK21C\GLTR_9m2007_cons_v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iles\gti\I:\Rx51\GlobalTrans\GTI\&#1058;&#1077;&#1082;&#1091;&#1097;&#1072;&#1103;%20&#1086;&#1087;&#1077;&#1088;&#1072;&#1090;&#1080;&#1074;&#1085;&#1072;&#1103;%20&#1086;&#1090;&#1095;&#1077;&#1090;&#1085;&#1086;&#1089;&#1090;&#1100;\2009\200912\20091231\&#1057;&#1074;&#1086;&#1076;&#1085;&#1072;&#1103;%20&#1050;&#1088;&#1077;&#1076;&#1080;&#1090;&#1099;_&#1077;&#1078;&#1077;&#1084;&#1077;&#1089;&#1103;&#1095;&#1085;&#1072;&#1103;%20&#1086;&#1090;&#1095;&#1077;&#1090;&#1085;&#1086;&#1089;&#1090;&#1100;2009123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fserver2\work2\Rx51\GlobalTrans\GTI\&#1057;&#1090;&#1072;&#1090;&#1080;&#1089;&#1090;&#1080;&#1082;&#1072;\&#1055;&#1086;%20&#1084;&#1077;&#1089;&#1103;&#1094;&#1072;&#1084;\2014\Rx51\GlobalTrans\GTI\&#1058;&#1077;&#1082;&#1091;&#1097;&#1072;&#1103;%20&#1086;&#1087;&#1077;&#1088;&#1072;&#1090;&#1080;&#1074;&#1085;&#1072;&#1103;%20&#1086;&#1090;&#1095;&#1077;&#1090;&#1085;&#1086;&#1089;&#1090;&#1100;\2009\200912\20091231\&#1057;&#1074;&#1086;&#1076;&#1085;&#1072;&#1103;%20&#1050;&#1088;&#1077;&#1076;&#1080;&#1090;&#1099;_&#1077;&#1078;&#1077;&#1084;&#1077;&#1089;&#1103;&#1095;&#1085;&#1072;&#1103;%20&#1086;&#1090;&#1095;&#1077;&#1090;&#1085;&#1086;&#1089;&#1090;&#1100;2009123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iles\gti\I:\Rx51\GlobalTrans\GTI\GTI_&#1041;&#1102;&#1076;&#1078;&#1077;&#1090;\Budget%202012\P&#1072;&#1089;&#1095;&#1077;&#1090;&#1099;\&#1055;&#1088;&#1080;&#1082;&#1080;&#1076;&#1082;&#1072;%20&#1086;&#1082;&#1091;&#1087;&#1072;&#1077;&#1084;&#1086;&#1089;&#1090;&#1080;%20&#1055;&#1042;%20-%20ver.1%20060412%20&#1089;&#1084;&#1077;&#1096;&#1072;&#1085;&#1085;&#1099;&#1081;%20-%2030%25%20(10%25).xlsm"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iles\gti\C:\Rx51\GlobalTrans\GTI\GTI_&#1041;&#1102;&#1076;&#1078;&#1077;&#1090;\Budget%202012\P&#1072;&#1089;&#1095;&#1077;&#1090;&#1099;\&#1055;&#1088;&#1080;&#1082;&#1080;&#1076;&#1082;&#1072;%20&#1086;&#1082;&#1091;&#1087;&#1072;&#1077;&#1084;&#1086;&#1089;&#1090;&#1080;%20&#1055;&#1042;%20-%20ver.1%20060412%20&#1089;&#1084;&#1077;&#1096;&#1072;&#1085;&#1085;&#1099;&#1081;%20-%2030%25%20(10%25).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iles\gti\I:\Documents\!!!Old%20doc\&#1064;&#1072;&#1073;&#1083;&#1086;&#1085;%20&#1052;&#1045;&#1043;&#1040;%202007\Documents%20and%20Settings\konstantinov\Local%20Settings\Temporary%20Internet%20Files\OLK93\temp3k\Gtk\GTK%202001\GTK%2007-09\GTK%20PL%2007-0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iles\gti\C:\Documents\!!!Old%20doc\&#1064;&#1072;&#1073;&#1083;&#1086;&#1085;%20&#1052;&#1045;&#1043;&#1040;%202007\Documents%20and%20Settings\konstantinov\Local%20Settings\Temporary%20Internet%20Files\OLK93\temp3k\Gtk\GTK%202001\GTK%2007-09\GTK%20PL%2007-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server2\work2\Rx51\GlobalTrans\GTI\&#1057;&#1090;&#1072;&#1090;&#1080;&#1089;&#1090;&#1080;&#1082;&#1072;\&#1055;&#1086;%20&#1084;&#1077;&#1089;&#1103;&#1094;&#1072;&#1084;\2014\Rx51\GlobalTrans\GTI\GTI_&#1041;&#1102;&#1076;&#1078;&#1077;&#1090;\Budget%202009\GTI%20(&#1080;&#1089;&#1087;&#1086;&#1083;&#1085;&#1077;&#1085;&#1080;&#1077;%20&#1073;&#1102;&#1076;&#1078;&#1077;&#1090;&#1072;)\&#1040;&#1085;&#1072;&#1083;&#1080;&#1079;%20&#1080;&#1089;&#1087;&#1086;&#1083;&#1085;&#1077;&#1085;&#1080;&#1103;%20&#1073;&#1102;&#1076;&#1078;&#1077;&#1090;&#1072;%20GTI_6m_0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iles\gti\I:\Rx38\ConsolidationFin\!&#1050;&#1088;&#1077;&#1076;&#1080;&#1090;&#1099;%20&#1080;%20&#1079;&#1072;&#1081;&#1084;&#1099;\111231%20-%20&#1043;&#1058;&#1050;+&#1050;&#1058;&#1041;%20(&#1076;&#1083;&#1103;%20&#1087;&#1083;&#1072;&#1085;&#1080;&#1088;&#1086;&#1074;&#1072;&#1085;&#1080;&#1103;)\&#1048;&#1089;&#1093;&#1086;&#1076;&#1085;&#1080;&#1082;&#1080;\GLTR\&#1057;&#1074;&#1086;&#1076;&#1085;&#1072;&#1103;%20&#1050;&#1088;&#1077;&#1076;&#1080;&#1090;&#1099;_&#1077;&#1078;&#1077;&#1084;&#1077;&#1089;&#1103;&#1095;&#1085;&#1072;&#1103;%20&#1086;&#1090;&#1095;&#1077;&#1090;&#1085;&#1086;&#1089;&#1090;&#1100;%202011123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iles\gti\C:\Rx38\ConsolidationFin\!&#1050;&#1088;&#1077;&#1076;&#1080;&#1090;&#1099;%20&#1080;%20&#1079;&#1072;&#1081;&#1084;&#1099;\111231%20-%20&#1043;&#1058;&#1050;+&#1050;&#1058;&#1041;%20(&#1076;&#1083;&#1103;%20&#1087;&#1083;&#1072;&#1085;&#1080;&#1088;&#1086;&#1074;&#1072;&#1085;&#1080;&#1103;)\&#1048;&#1089;&#1093;&#1086;&#1076;&#1085;&#1080;&#1082;&#1080;\GLTR\&#1057;&#1074;&#1086;&#1076;&#1085;&#1072;&#1103;%20&#1050;&#1088;&#1077;&#1076;&#1080;&#1090;&#1099;_&#1077;&#1078;&#1077;&#1084;&#1077;&#1089;&#1103;&#1095;&#1085;&#1072;&#1103;%20&#1086;&#1090;&#1095;&#1077;&#1090;&#1085;&#1086;&#1089;&#1090;&#1100;%202011123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gti\E:\Rx51\SevTechnoTrans-IFRS\GTI\2008_6m\GLTR%20Cons%20Pack%206m%202008%20v31%2020080821%20pre-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server2\work2\Rx51\GlobalTrans\GTI\&#1057;&#1090;&#1072;&#1090;&#1080;&#1089;&#1090;&#1080;&#1082;&#1072;\&#1055;&#1086;%20&#1084;&#1077;&#1089;&#1103;&#1094;&#1072;&#1084;\2014\Rx51\SevTechnoTrans-IFRS\GTI\2008_6m\GLTR%20Cons%20Pack%206m%202008%20v31%2020080821%20pre-fin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gti\E:\Documents%20and%20Settings\Perestyuk\Local%20Settings\Temporary%20Internet%20Files\OLK21C\GLTR_9m2008_cons_v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fserver2\work2\Rx51\GlobalTrans\GTI\&#1057;&#1090;&#1072;&#1090;&#1080;&#1089;&#1090;&#1080;&#1082;&#1072;\&#1055;&#1086;%20&#1084;&#1077;&#1089;&#1103;&#1094;&#1072;&#1084;\2014\Documents%20and%20Settings\Perestyuk\Local%20Settings\Temporary%20Internet%20Files\OLK21C\GLTR_9m2008_cons_v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les\gti\I:\Users\Perestyuk\Documents\Perestyuk\Results\1H%202011\H1%202011%20Results%20Support\GLTR%201H%202011%20Debt%20in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G 07-09"/>
      <sheetName val="exchange rates"/>
      <sheetName val="Лист1"/>
    </sheetNames>
    <sheetDataSet>
      <sheetData sheetId="0"/>
      <sheetData sheetId="1">
        <row r="3">
          <cell r="C3">
            <v>1.1386711451864096</v>
          </cell>
        </row>
        <row r="4">
          <cell r="C4">
            <v>1.7071926580413144</v>
          </cell>
        </row>
      </sheetData>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GLTR 1H 2011 Debt input"/>
    </sheetNames>
    <sheetDataSet>
      <sheetData sheetId="0">
        <row r="3">
          <cell r="A3">
            <v>0</v>
          </cell>
          <cell r="G3">
            <v>0</v>
          </cell>
        </row>
        <row r="4">
          <cell r="A4">
            <v>0</v>
          </cell>
          <cell r="G4">
            <v>0</v>
          </cell>
        </row>
        <row r="8">
          <cell r="L8">
            <v>0</v>
          </cell>
        </row>
        <row r="9">
          <cell r="L9" t="str">
            <v>Основной</v>
          </cell>
          <cell r="N9" t="str">
            <v>USD</v>
          </cell>
          <cell r="P9" t="str">
            <v>EUR</v>
          </cell>
        </row>
        <row r="10">
          <cell r="L10">
            <v>0</v>
          </cell>
          <cell r="N10">
            <v>0</v>
          </cell>
          <cell r="P10">
            <v>0</v>
          </cell>
        </row>
        <row r="11">
          <cell r="L11">
            <v>25754.587520811176</v>
          </cell>
          <cell r="N11">
            <v>15486.280931620826</v>
          </cell>
          <cell r="P11">
            <v>0</v>
          </cell>
        </row>
        <row r="12">
          <cell r="L12">
            <v>310695.99399967236</v>
          </cell>
          <cell r="N12">
            <v>37019.208152786385</v>
          </cell>
          <cell r="P12">
            <v>0</v>
          </cell>
        </row>
        <row r="13">
          <cell r="L13">
            <v>0</v>
          </cell>
          <cell r="N13">
            <v>0</v>
          </cell>
          <cell r="P13">
            <v>0</v>
          </cell>
        </row>
        <row r="14">
          <cell r="L14">
            <v>12622.543324045266</v>
          </cell>
          <cell r="N14">
            <v>12622.543324045266</v>
          </cell>
          <cell r="P14">
            <v>0</v>
          </cell>
        </row>
        <row r="15">
          <cell r="L15">
            <v>33473.382749389457</v>
          </cell>
          <cell r="P15">
            <v>131.51249147232738</v>
          </cell>
        </row>
        <row r="16">
          <cell r="L16">
            <v>0</v>
          </cell>
        </row>
        <row r="17">
          <cell r="L17">
            <v>0</v>
          </cell>
        </row>
        <row r="18">
          <cell r="L18">
            <v>0</v>
          </cell>
        </row>
        <row r="19">
          <cell r="L19">
            <v>33030.083972018605</v>
          </cell>
        </row>
        <row r="20">
          <cell r="L20">
            <v>415576.59156593686</v>
          </cell>
        </row>
        <row r="21">
          <cell r="L21">
            <v>0</v>
          </cell>
        </row>
        <row r="23">
          <cell r="L23">
            <v>0</v>
          </cell>
        </row>
        <row r="24">
          <cell r="L24">
            <v>0</v>
          </cell>
        </row>
        <row r="25">
          <cell r="L25">
            <v>0</v>
          </cell>
        </row>
        <row r="26">
          <cell r="L26" t="str">
            <v>USD</v>
          </cell>
        </row>
        <row r="27">
          <cell r="L27">
            <v>0</v>
          </cell>
        </row>
        <row r="28">
          <cell r="L28">
            <v>0.19867294730400367</v>
          </cell>
        </row>
        <row r="29">
          <cell r="L29">
            <v>0</v>
          </cell>
        </row>
        <row r="30">
          <cell r="L30">
            <v>0</v>
          </cell>
        </row>
        <row r="31">
          <cell r="L31">
            <v>0</v>
          </cell>
        </row>
        <row r="32">
          <cell r="L32">
            <v>0</v>
          </cell>
        </row>
        <row r="33">
          <cell r="L33">
            <v>0.76712698137916902</v>
          </cell>
        </row>
        <row r="34">
          <cell r="L34">
            <v>0</v>
          </cell>
        </row>
        <row r="35">
          <cell r="L35">
            <v>0</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G 07-09"/>
      <sheetName val="exchange rates"/>
      <sheetName val="IG на 01.10.2002"/>
    </sheetNames>
    <sheetDataSet>
      <sheetData sheetId="0" refreshError="1"/>
      <sheetData sheetId="1">
        <row r="31">
          <cell r="C31">
            <v>1.4961523366475515</v>
          </cell>
        </row>
      </sheetData>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G 07-09"/>
      <sheetName val="exchange rates"/>
      <sheetName val="IG на 01.10.2002"/>
    </sheetNames>
    <sheetDataSet>
      <sheetData sheetId="0" refreshError="1"/>
      <sheetData sheetId="1">
        <row r="31">
          <cell r="C31">
            <v>1.4961523366475515</v>
          </cell>
        </row>
      </sheetData>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Request"/>
      <sheetName val="Assumptions"/>
      <sheetName val="Revenue"/>
      <sheetName val="CostOfSales"/>
      <sheetName val="SGA"/>
      <sheetName val="CAPEX"/>
      <sheetName val="WorCap"/>
      <sheetName val="Forwards"/>
      <sheetName val="Taxes"/>
      <sheetName val="CurrentLoans"/>
      <sheetName val="FutureLoans"/>
      <sheetName val="TotalDebt"/>
      <sheetName val="IS"/>
      <sheetName val="BS"/>
      <sheetName val="CF"/>
      <sheetName val="Summary"/>
      <sheetName val="DIR"/>
      <sheetName val="Ratings Adj."/>
    </sheetNames>
    <sheetDataSet>
      <sheetData sheetId="0" refreshError="1"/>
      <sheetData sheetId="1" refreshError="1"/>
      <sheetData sheetId="2">
        <row r="11">
          <cell r="L11" t="str">
            <v>2009A</v>
          </cell>
          <cell r="M11" t="str">
            <v>2010A</v>
          </cell>
          <cell r="N11" t="str">
            <v>2011E</v>
          </cell>
          <cell r="O11" t="str">
            <v>2012E</v>
          </cell>
          <cell r="P11" t="str">
            <v>2013E</v>
          </cell>
          <cell r="Q11" t="str">
            <v>2014E</v>
          </cell>
          <cell r="R11" t="str">
            <v>2015E</v>
          </cell>
          <cell r="S11" t="str">
            <v>2016E</v>
          </cell>
          <cell r="T11" t="str">
            <v>2017E</v>
          </cell>
          <cell r="U11" t="str">
            <v>2018E</v>
          </cell>
          <cell r="V11" t="str">
            <v>2019E</v>
          </cell>
          <cell r="W11" t="str">
            <v>2020E</v>
          </cell>
          <cell r="X11" t="str">
            <v>2021E</v>
          </cell>
        </row>
        <row r="200">
          <cell r="L200">
            <v>3509</v>
          </cell>
          <cell r="M200">
            <v>3509</v>
          </cell>
          <cell r="N200">
            <v>3509</v>
          </cell>
          <cell r="O200">
            <v>1209</v>
          </cell>
          <cell r="P200">
            <v>1209</v>
          </cell>
          <cell r="Q200">
            <v>1209</v>
          </cell>
          <cell r="R200">
            <v>1209</v>
          </cell>
          <cell r="S200">
            <v>1209</v>
          </cell>
          <cell r="T200">
            <v>1209</v>
          </cell>
          <cell r="U200">
            <v>1209</v>
          </cell>
          <cell r="V200">
            <v>1209</v>
          </cell>
          <cell r="W200">
            <v>1209</v>
          </cell>
          <cell r="X200">
            <v>1209</v>
          </cell>
        </row>
        <row r="217">
          <cell r="L217">
            <v>341</v>
          </cell>
          <cell r="M217">
            <v>342</v>
          </cell>
          <cell r="N217">
            <v>342</v>
          </cell>
          <cell r="O217">
            <v>342</v>
          </cell>
          <cell r="P217">
            <v>342</v>
          </cell>
          <cell r="Q217">
            <v>342</v>
          </cell>
          <cell r="R217">
            <v>342</v>
          </cell>
          <cell r="S217">
            <v>342</v>
          </cell>
          <cell r="T217">
            <v>342</v>
          </cell>
          <cell r="U217">
            <v>342</v>
          </cell>
          <cell r="V217">
            <v>342</v>
          </cell>
          <cell r="W217">
            <v>342</v>
          </cell>
          <cell r="X217">
            <v>342</v>
          </cell>
        </row>
        <row r="231">
          <cell r="L231">
            <v>12135</v>
          </cell>
          <cell r="M231">
            <v>14276</v>
          </cell>
          <cell r="N231">
            <v>15347.933589082402</v>
          </cell>
          <cell r="O231">
            <v>12764.596307591295</v>
          </cell>
          <cell r="P231">
            <v>13481.839399318862</v>
          </cell>
          <cell r="Q231">
            <v>14145.096050387112</v>
          </cell>
          <cell r="R231">
            <v>14726.322538413768</v>
          </cell>
          <cell r="S231">
            <v>15250.569083992332</v>
          </cell>
          <cell r="T231">
            <v>15769.741369478626</v>
          </cell>
          <cell r="U231">
            <v>16284.389806234667</v>
          </cell>
          <cell r="V231">
            <v>16408.125618132493</v>
          </cell>
          <cell r="W231">
            <v>16513.02688588791</v>
          </cell>
          <cell r="X231">
            <v>16599.093609500924</v>
          </cell>
        </row>
        <row r="242">
          <cell r="L242">
            <v>789</v>
          </cell>
          <cell r="M242">
            <v>-37</v>
          </cell>
          <cell r="N242">
            <v>134</v>
          </cell>
          <cell r="O242">
            <v>0</v>
          </cell>
          <cell r="P242">
            <v>0</v>
          </cell>
          <cell r="Q242">
            <v>0</v>
          </cell>
          <cell r="R242">
            <v>0</v>
          </cell>
          <cell r="S242">
            <v>0</v>
          </cell>
          <cell r="T242">
            <v>0</v>
          </cell>
          <cell r="U242">
            <v>0</v>
          </cell>
          <cell r="V242">
            <v>0</v>
          </cell>
          <cell r="W242">
            <v>0</v>
          </cell>
          <cell r="X242">
            <v>0</v>
          </cell>
        </row>
        <row r="262">
          <cell r="L262">
            <v>-3657.6084477864206</v>
          </cell>
          <cell r="M262">
            <v>1346.8918997752808</v>
          </cell>
          <cell r="N262">
            <v>1273.8417192652234</v>
          </cell>
          <cell r="O262">
            <v>1036.8748287459164</v>
          </cell>
          <cell r="P262">
            <v>0</v>
          </cell>
          <cell r="Q262">
            <v>0</v>
          </cell>
          <cell r="R262">
            <v>0</v>
          </cell>
          <cell r="S262">
            <v>0</v>
          </cell>
          <cell r="T262">
            <v>0</v>
          </cell>
          <cell r="U262">
            <v>0</v>
          </cell>
          <cell r="V262">
            <v>0</v>
          </cell>
          <cell r="W262">
            <v>0</v>
          </cell>
          <cell r="X262">
            <v>0</v>
          </cell>
        </row>
        <row r="265">
          <cell r="L265">
            <v>6096</v>
          </cell>
          <cell r="M265">
            <v>0</v>
          </cell>
          <cell r="N265">
            <v>0</v>
          </cell>
          <cell r="O265">
            <v>0</v>
          </cell>
          <cell r="P265">
            <v>0</v>
          </cell>
          <cell r="Q265">
            <v>0</v>
          </cell>
          <cell r="R265">
            <v>0</v>
          </cell>
          <cell r="S265">
            <v>0</v>
          </cell>
          <cell r="T265">
            <v>0</v>
          </cell>
          <cell r="U265">
            <v>0</v>
          </cell>
          <cell r="V265">
            <v>0</v>
          </cell>
          <cell r="W265">
            <v>0</v>
          </cell>
          <cell r="X265">
            <v>0</v>
          </cell>
        </row>
        <row r="379">
          <cell r="L379">
            <v>6138</v>
          </cell>
          <cell r="M379">
            <v>1408</v>
          </cell>
          <cell r="N379">
            <v>4815.396495</v>
          </cell>
          <cell r="O379">
            <v>0</v>
          </cell>
          <cell r="P379">
            <v>0</v>
          </cell>
          <cell r="Q379">
            <v>0</v>
          </cell>
          <cell r="R379">
            <v>0</v>
          </cell>
          <cell r="S379">
            <v>0</v>
          </cell>
          <cell r="T379">
            <v>0</v>
          </cell>
          <cell r="U379">
            <v>0</v>
          </cell>
          <cell r="V379">
            <v>0</v>
          </cell>
          <cell r="W379">
            <v>0</v>
          </cell>
          <cell r="X379">
            <v>0</v>
          </cell>
        </row>
        <row r="383">
          <cell r="J383">
            <v>7470</v>
          </cell>
          <cell r="K383">
            <v>27638</v>
          </cell>
          <cell r="L383">
            <v>23417</v>
          </cell>
          <cell r="M383">
            <v>13604</v>
          </cell>
          <cell r="N383">
            <v>7133.5378359000006</v>
          </cell>
          <cell r="O383">
            <v>9076.0118290471328</v>
          </cell>
          <cell r="P383">
            <v>5864.1936249999999</v>
          </cell>
          <cell r="Q383">
            <v>5695.2676832191783</v>
          </cell>
          <cell r="R383">
            <v>3442.4879315068492</v>
          </cell>
          <cell r="S383">
            <v>2378.8029999999999</v>
          </cell>
          <cell r="T383">
            <v>2378.8029999999999</v>
          </cell>
          <cell r="U383">
            <v>2378.8029999999999</v>
          </cell>
          <cell r="V383">
            <v>2378.8029999999999</v>
          </cell>
          <cell r="W383">
            <v>2009.1322349726777</v>
          </cell>
          <cell r="X383">
            <v>46.052999999999997</v>
          </cell>
        </row>
        <row r="388">
          <cell r="L388">
            <v>559</v>
          </cell>
          <cell r="M388">
            <v>1034</v>
          </cell>
          <cell r="N388">
            <v>1025.8046179292089</v>
          </cell>
          <cell r="O388">
            <v>1150.2665035792281</v>
          </cell>
          <cell r="P388">
            <v>1221.8173846334707</v>
          </cell>
          <cell r="Q388">
            <v>1297.8246077692038</v>
          </cell>
          <cell r="R388">
            <v>1378.5601135775048</v>
          </cell>
          <cell r="S388">
            <v>1464.3180406429638</v>
          </cell>
          <cell r="T388">
            <v>1555.4108254212858</v>
          </cell>
          <cell r="U388">
            <v>1652.1703405193589</v>
          </cell>
          <cell r="V388">
            <v>1754.9491037858238</v>
          </cell>
          <cell r="W388">
            <v>1864.1215626171561</v>
          </cell>
          <cell r="X388">
            <v>1980.0854581582869</v>
          </cell>
        </row>
      </sheetData>
      <sheetData sheetId="3">
        <row r="8">
          <cell r="L8">
            <v>24799.871999999999</v>
          </cell>
        </row>
        <row r="12">
          <cell r="L12">
            <v>59989.172315258518</v>
          </cell>
          <cell r="M12">
            <v>96067.728900000002</v>
          </cell>
          <cell r="N12">
            <v>137564.24659999998</v>
          </cell>
          <cell r="O12">
            <v>135353.80581800002</v>
          </cell>
          <cell r="P12">
            <v>139236.17184400005</v>
          </cell>
          <cell r="Q12">
            <v>145405.29326400004</v>
          </cell>
          <cell r="R12">
            <v>147719.78821600002</v>
          </cell>
          <cell r="S12">
            <v>148294.50497400004</v>
          </cell>
          <cell r="T12">
            <v>149438.07802000002</v>
          </cell>
          <cell r="U12">
            <v>154347.58908800001</v>
          </cell>
          <cell r="V12">
            <v>156970.34476200002</v>
          </cell>
          <cell r="W12">
            <v>159397.75143600002</v>
          </cell>
          <cell r="X12">
            <v>159432.13286000001</v>
          </cell>
        </row>
        <row r="22">
          <cell r="L22">
            <v>77949.127735279035</v>
          </cell>
          <cell r="M22">
            <v>113394.35815499999</v>
          </cell>
          <cell r="N22">
            <v>148929.28688914797</v>
          </cell>
          <cell r="O22">
            <v>147650.62175400206</v>
          </cell>
          <cell r="P22">
            <v>152542.73436307037</v>
          </cell>
          <cell r="Q22">
            <v>159494.45858302945</v>
          </cell>
          <cell r="R22">
            <v>162743.16041182855</v>
          </cell>
          <cell r="S22">
            <v>163942.75202341389</v>
          </cell>
          <cell r="T22">
            <v>165708.23557776504</v>
          </cell>
          <cell r="U22">
            <v>171073.98518142005</v>
          </cell>
          <cell r="V22">
            <v>174298.41515005811</v>
          </cell>
          <cell r="W22">
            <v>177366.94236808649</v>
          </cell>
          <cell r="X22">
            <v>178195.63318197476</v>
          </cell>
        </row>
      </sheetData>
      <sheetData sheetId="4">
        <row r="24">
          <cell r="L24">
            <v>43689</v>
          </cell>
          <cell r="M24">
            <v>63669</v>
          </cell>
          <cell r="N24">
            <v>64007.482181615014</v>
          </cell>
          <cell r="O24">
            <v>63645.79071004819</v>
          </cell>
          <cell r="P24">
            <v>68838.878450111544</v>
          </cell>
          <cell r="Q24">
            <v>73135.139834709931</v>
          </cell>
          <cell r="R24">
            <v>77265.262489174027</v>
          </cell>
          <cell r="S24">
            <v>80383.907329527196</v>
          </cell>
          <cell r="T24">
            <v>83800.363628421401</v>
          </cell>
          <cell r="U24">
            <v>87756.921535501053</v>
          </cell>
          <cell r="V24">
            <v>92499.568863726614</v>
          </cell>
          <cell r="W24">
            <v>95906.737292901904</v>
          </cell>
          <cell r="X24">
            <v>100095.70856988805</v>
          </cell>
        </row>
      </sheetData>
      <sheetData sheetId="5">
        <row r="11">
          <cell r="L11">
            <v>8316</v>
          </cell>
          <cell r="M11">
            <v>7286</v>
          </cell>
          <cell r="N11">
            <v>6561.2</v>
          </cell>
          <cell r="O11">
            <v>6708.3801199999998</v>
          </cell>
          <cell r="P11">
            <v>7118.1332079200001</v>
          </cell>
          <cell r="Q11">
            <v>7488.7486675635209</v>
          </cell>
          <cell r="R11">
            <v>7810.2311062714425</v>
          </cell>
          <cell r="S11">
            <v>8102.6403505223007</v>
          </cell>
          <cell r="T11">
            <v>8406.7459645431936</v>
          </cell>
          <cell r="U11">
            <v>8723.0158031249211</v>
          </cell>
          <cell r="V11">
            <v>9051.9364352499178</v>
          </cell>
          <cell r="W11">
            <v>9394.0138926599157</v>
          </cell>
          <cell r="X11">
            <v>9749.7744483663118</v>
          </cell>
        </row>
        <row r="17">
          <cell r="L17">
            <v>1173</v>
          </cell>
          <cell r="M17">
            <v>1366</v>
          </cell>
          <cell r="N17">
            <v>1513.9657757194841</v>
          </cell>
          <cell r="O17">
            <v>1510.9087104773407</v>
          </cell>
          <cell r="P17">
            <v>1567.1902930433407</v>
          </cell>
          <cell r="Q17">
            <v>1618.0961317230365</v>
          </cell>
          <cell r="R17">
            <v>1662.2533106463384</v>
          </cell>
          <cell r="S17">
            <v>1702.4171446930986</v>
          </cell>
          <cell r="T17">
            <v>1744.1875321017287</v>
          </cell>
          <cell r="U17">
            <v>1787.6287350067046</v>
          </cell>
          <cell r="V17">
            <v>1832.8075860278786</v>
          </cell>
          <cell r="W17">
            <v>1879.7935910899005</v>
          </cell>
          <cell r="X17">
            <v>1928.6590363544028</v>
          </cell>
        </row>
      </sheetData>
      <sheetData sheetId="6">
        <row r="603">
          <cell r="L603">
            <v>8535</v>
          </cell>
          <cell r="M603">
            <v>8793</v>
          </cell>
          <cell r="N603">
            <v>9075.3364762054644</v>
          </cell>
          <cell r="O603">
            <v>9772.4316715671903</v>
          </cell>
          <cell r="P603">
            <v>10624.763509731514</v>
          </cell>
          <cell r="Q603">
            <v>11497.559485564238</v>
          </cell>
          <cell r="R603">
            <v>12360.84016380719</v>
          </cell>
          <cell r="S603">
            <v>13216.955806643782</v>
          </cell>
          <cell r="T603">
            <v>14073.071449480376</v>
          </cell>
          <cell r="U603">
            <v>14929.187092316968</v>
          </cell>
          <cell r="V603">
            <v>15785.30273515356</v>
          </cell>
          <cell r="W603">
            <v>16641.41837799015</v>
          </cell>
          <cell r="X603">
            <v>17497.534020826744</v>
          </cell>
        </row>
      </sheetData>
      <sheetData sheetId="7" refreshError="1"/>
      <sheetData sheetId="8">
        <row r="24">
          <cell r="L24">
            <v>10686</v>
          </cell>
          <cell r="M24">
            <v>771</v>
          </cell>
          <cell r="N24">
            <v>1408.971499951311</v>
          </cell>
          <cell r="O24">
            <v>0</v>
          </cell>
          <cell r="P24">
            <v>0</v>
          </cell>
          <cell r="Q24">
            <v>0</v>
          </cell>
          <cell r="R24">
            <v>0</v>
          </cell>
          <cell r="S24">
            <v>0</v>
          </cell>
          <cell r="T24">
            <v>0</v>
          </cell>
          <cell r="U24">
            <v>0</v>
          </cell>
          <cell r="V24">
            <v>0</v>
          </cell>
          <cell r="W24">
            <v>0</v>
          </cell>
          <cell r="X24">
            <v>0</v>
          </cell>
        </row>
      </sheetData>
      <sheetData sheetId="9">
        <row r="39">
          <cell r="L39">
            <v>3198</v>
          </cell>
          <cell r="M39">
            <v>4188</v>
          </cell>
          <cell r="N39">
            <v>12446.673325304137</v>
          </cell>
          <cell r="O39">
            <v>11442.731224027302</v>
          </cell>
          <cell r="P39">
            <v>11620.900762041518</v>
          </cell>
          <cell r="Q39">
            <v>12007.288867043129</v>
          </cell>
          <cell r="R39">
            <v>12128.514819793261</v>
          </cell>
          <cell r="S39">
            <v>11821.584108575502</v>
          </cell>
          <cell r="T39">
            <v>11355.687958339837</v>
          </cell>
          <cell r="U39">
            <v>11501.85938409044</v>
          </cell>
          <cell r="V39">
            <v>11119.204605817431</v>
          </cell>
          <cell r="W39">
            <v>11048.452062314291</v>
          </cell>
          <cell r="X39">
            <v>10694.066050880698</v>
          </cell>
        </row>
      </sheetData>
      <sheetData sheetId="10" refreshError="1"/>
      <sheetData sheetId="11" refreshError="1"/>
      <sheetData sheetId="12" refreshError="1"/>
      <sheetData sheetId="13">
        <row r="6">
          <cell r="K6">
            <v>91082</v>
          </cell>
        </row>
      </sheetData>
      <sheetData sheetId="14">
        <row r="8">
          <cell r="K8">
            <v>1439</v>
          </cell>
        </row>
      </sheetData>
      <sheetData sheetId="15">
        <row r="27">
          <cell r="K27">
            <v>24727</v>
          </cell>
        </row>
      </sheetData>
      <sheetData sheetId="16">
        <row r="70">
          <cell r="K70">
            <v>-893.24215607401447</v>
          </cell>
        </row>
      </sheetData>
      <sheetData sheetId="17" refreshError="1"/>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Request"/>
      <sheetName val="Assumptions"/>
      <sheetName val="Revenue"/>
      <sheetName val="CostOfSales"/>
      <sheetName val="SGA"/>
      <sheetName val="CAPEX"/>
      <sheetName val="WorCap"/>
      <sheetName val="Forwards"/>
      <sheetName val="Taxes"/>
      <sheetName val="CurrentLoans"/>
      <sheetName val="FutureLoans"/>
      <sheetName val="TotalDebt"/>
      <sheetName val="IS"/>
      <sheetName val="BS"/>
      <sheetName val="CF"/>
      <sheetName val="Summary"/>
      <sheetName val="DIR"/>
      <sheetName val="Ratings Adj."/>
    </sheetNames>
    <sheetDataSet>
      <sheetData sheetId="0" refreshError="1"/>
      <sheetData sheetId="1" refreshError="1"/>
      <sheetData sheetId="2">
        <row r="11">
          <cell r="L11" t="str">
            <v>2009A</v>
          </cell>
          <cell r="M11" t="str">
            <v>2010A</v>
          </cell>
          <cell r="N11" t="str">
            <v>2011E</v>
          </cell>
          <cell r="O11" t="str">
            <v>2012E</v>
          </cell>
          <cell r="P11" t="str">
            <v>2013E</v>
          </cell>
          <cell r="Q11" t="str">
            <v>2014E</v>
          </cell>
          <cell r="R11" t="str">
            <v>2015E</v>
          </cell>
          <cell r="S11" t="str">
            <v>2016E</v>
          </cell>
          <cell r="T11" t="str">
            <v>2017E</v>
          </cell>
          <cell r="U11" t="str">
            <v>2018E</v>
          </cell>
          <cell r="V11" t="str">
            <v>2019E</v>
          </cell>
          <cell r="W11" t="str">
            <v>2020E</v>
          </cell>
          <cell r="X11" t="str">
            <v>2021E</v>
          </cell>
        </row>
        <row r="200">
          <cell r="L200">
            <v>3509</v>
          </cell>
          <cell r="M200">
            <v>3509</v>
          </cell>
          <cell r="N200">
            <v>3509</v>
          </cell>
          <cell r="O200">
            <v>1209</v>
          </cell>
          <cell r="P200">
            <v>1209</v>
          </cell>
          <cell r="Q200">
            <v>1209</v>
          </cell>
          <cell r="R200">
            <v>1209</v>
          </cell>
          <cell r="S200">
            <v>1209</v>
          </cell>
          <cell r="T200">
            <v>1209</v>
          </cell>
          <cell r="U200">
            <v>1209</v>
          </cell>
          <cell r="V200">
            <v>1209</v>
          </cell>
          <cell r="W200">
            <v>1209</v>
          </cell>
          <cell r="X200">
            <v>1209</v>
          </cell>
        </row>
        <row r="217">
          <cell r="L217">
            <v>341</v>
          </cell>
          <cell r="M217">
            <v>342</v>
          </cell>
          <cell r="N217">
            <v>342</v>
          </cell>
          <cell r="O217">
            <v>342</v>
          </cell>
          <cell r="P217">
            <v>342</v>
          </cell>
          <cell r="Q217">
            <v>342</v>
          </cell>
          <cell r="R217">
            <v>342</v>
          </cell>
          <cell r="S217">
            <v>342</v>
          </cell>
          <cell r="T217">
            <v>342</v>
          </cell>
          <cell r="U217">
            <v>342</v>
          </cell>
          <cell r="V217">
            <v>342</v>
          </cell>
          <cell r="W217">
            <v>342</v>
          </cell>
          <cell r="X217">
            <v>342</v>
          </cell>
        </row>
        <row r="231">
          <cell r="L231">
            <v>12135</v>
          </cell>
          <cell r="M231">
            <v>14276</v>
          </cell>
          <cell r="N231">
            <v>15347.933589082402</v>
          </cell>
          <cell r="O231">
            <v>12764.596307591295</v>
          </cell>
          <cell r="P231">
            <v>13481.839399318862</v>
          </cell>
          <cell r="Q231">
            <v>14145.096050387112</v>
          </cell>
          <cell r="R231">
            <v>14726.322538413768</v>
          </cell>
          <cell r="S231">
            <v>15250.569083992332</v>
          </cell>
          <cell r="T231">
            <v>15769.741369478626</v>
          </cell>
          <cell r="U231">
            <v>16284.389806234667</v>
          </cell>
          <cell r="V231">
            <v>16408.125618132493</v>
          </cell>
          <cell r="W231">
            <v>16513.02688588791</v>
          </cell>
          <cell r="X231">
            <v>16599.093609500924</v>
          </cell>
        </row>
        <row r="242">
          <cell r="L242">
            <v>789</v>
          </cell>
          <cell r="M242">
            <v>-37</v>
          </cell>
          <cell r="N242">
            <v>134</v>
          </cell>
          <cell r="O242">
            <v>0</v>
          </cell>
          <cell r="P242">
            <v>0</v>
          </cell>
          <cell r="Q242">
            <v>0</v>
          </cell>
          <cell r="R242">
            <v>0</v>
          </cell>
          <cell r="S242">
            <v>0</v>
          </cell>
          <cell r="T242">
            <v>0</v>
          </cell>
          <cell r="U242">
            <v>0</v>
          </cell>
          <cell r="V242">
            <v>0</v>
          </cell>
          <cell r="W242">
            <v>0</v>
          </cell>
          <cell r="X242">
            <v>0</v>
          </cell>
        </row>
        <row r="262">
          <cell r="L262">
            <v>-3657.6084477864206</v>
          </cell>
          <cell r="M262">
            <v>1346.8918997752808</v>
          </cell>
          <cell r="N262">
            <v>1273.8417192652234</v>
          </cell>
          <cell r="O262">
            <v>1036.8748287459164</v>
          </cell>
          <cell r="P262">
            <v>0</v>
          </cell>
          <cell r="Q262">
            <v>0</v>
          </cell>
          <cell r="R262">
            <v>0</v>
          </cell>
          <cell r="S262">
            <v>0</v>
          </cell>
          <cell r="T262">
            <v>0</v>
          </cell>
          <cell r="U262">
            <v>0</v>
          </cell>
          <cell r="V262">
            <v>0</v>
          </cell>
          <cell r="W262">
            <v>0</v>
          </cell>
          <cell r="X262">
            <v>0</v>
          </cell>
        </row>
        <row r="265">
          <cell r="L265">
            <v>6096</v>
          </cell>
          <cell r="M265">
            <v>0</v>
          </cell>
          <cell r="N265">
            <v>0</v>
          </cell>
          <cell r="O265">
            <v>0</v>
          </cell>
          <cell r="P265">
            <v>0</v>
          </cell>
          <cell r="Q265">
            <v>0</v>
          </cell>
          <cell r="R265">
            <v>0</v>
          </cell>
          <cell r="S265">
            <v>0</v>
          </cell>
          <cell r="T265">
            <v>0</v>
          </cell>
          <cell r="U265">
            <v>0</v>
          </cell>
          <cell r="V265">
            <v>0</v>
          </cell>
          <cell r="W265">
            <v>0</v>
          </cell>
          <cell r="X265">
            <v>0</v>
          </cell>
        </row>
        <row r="379">
          <cell r="L379">
            <v>6138</v>
          </cell>
          <cell r="M379">
            <v>1408</v>
          </cell>
          <cell r="N379">
            <v>4815.396495</v>
          </cell>
          <cell r="O379">
            <v>0</v>
          </cell>
          <cell r="P379">
            <v>0</v>
          </cell>
          <cell r="Q379">
            <v>0</v>
          </cell>
          <cell r="R379">
            <v>0</v>
          </cell>
          <cell r="S379">
            <v>0</v>
          </cell>
          <cell r="T379">
            <v>0</v>
          </cell>
          <cell r="U379">
            <v>0</v>
          </cell>
          <cell r="V379">
            <v>0</v>
          </cell>
          <cell r="W379">
            <v>0</v>
          </cell>
          <cell r="X379">
            <v>0</v>
          </cell>
        </row>
        <row r="383">
          <cell r="J383">
            <v>7470</v>
          </cell>
          <cell r="K383">
            <v>27638</v>
          </cell>
          <cell r="L383">
            <v>23417</v>
          </cell>
          <cell r="M383">
            <v>13604</v>
          </cell>
          <cell r="N383">
            <v>7133.5378359000006</v>
          </cell>
          <cell r="O383">
            <v>9076.0118290471328</v>
          </cell>
          <cell r="P383">
            <v>5864.1936249999999</v>
          </cell>
          <cell r="Q383">
            <v>5695.2676832191783</v>
          </cell>
          <cell r="R383">
            <v>3442.4879315068492</v>
          </cell>
          <cell r="S383">
            <v>2378.8029999999999</v>
          </cell>
          <cell r="T383">
            <v>2378.8029999999999</v>
          </cell>
          <cell r="U383">
            <v>2378.8029999999999</v>
          </cell>
          <cell r="V383">
            <v>2378.8029999999999</v>
          </cell>
          <cell r="W383">
            <v>2009.1322349726777</v>
          </cell>
          <cell r="X383">
            <v>46.052999999999997</v>
          </cell>
        </row>
        <row r="388">
          <cell r="L388">
            <v>559</v>
          </cell>
          <cell r="M388">
            <v>1034</v>
          </cell>
          <cell r="N388">
            <v>1025.8046179292089</v>
          </cell>
          <cell r="O388">
            <v>1150.2665035792281</v>
          </cell>
          <cell r="P388">
            <v>1221.8173846334707</v>
          </cell>
          <cell r="Q388">
            <v>1297.8246077692038</v>
          </cell>
          <cell r="R388">
            <v>1378.5601135775048</v>
          </cell>
          <cell r="S388">
            <v>1464.3180406429638</v>
          </cell>
          <cell r="T388">
            <v>1555.4108254212858</v>
          </cell>
          <cell r="U388">
            <v>1652.1703405193589</v>
          </cell>
          <cell r="V388">
            <v>1754.9491037858238</v>
          </cell>
          <cell r="W388">
            <v>1864.1215626171561</v>
          </cell>
          <cell r="X388">
            <v>1980.0854581582869</v>
          </cell>
        </row>
      </sheetData>
      <sheetData sheetId="3">
        <row r="8">
          <cell r="L8">
            <v>24799.871999999999</v>
          </cell>
        </row>
        <row r="12">
          <cell r="L12">
            <v>59989.172315258518</v>
          </cell>
          <cell r="M12">
            <v>96067.728900000002</v>
          </cell>
          <cell r="N12">
            <v>137564.24659999998</v>
          </cell>
          <cell r="O12">
            <v>135353.80581800002</v>
          </cell>
          <cell r="P12">
            <v>139236.17184400005</v>
          </cell>
          <cell r="Q12">
            <v>145405.29326400004</v>
          </cell>
          <cell r="R12">
            <v>147719.78821600002</v>
          </cell>
          <cell r="S12">
            <v>148294.50497400004</v>
          </cell>
          <cell r="T12">
            <v>149438.07802000002</v>
          </cell>
          <cell r="U12">
            <v>154347.58908800001</v>
          </cell>
          <cell r="V12">
            <v>156970.34476200002</v>
          </cell>
          <cell r="W12">
            <v>159397.75143600002</v>
          </cell>
          <cell r="X12">
            <v>159432.13286000001</v>
          </cell>
        </row>
        <row r="22">
          <cell r="L22">
            <v>77949.127735279035</v>
          </cell>
          <cell r="M22">
            <v>113394.35815499999</v>
          </cell>
          <cell r="N22">
            <v>148929.28688914797</v>
          </cell>
          <cell r="O22">
            <v>147650.62175400206</v>
          </cell>
          <cell r="P22">
            <v>152542.73436307037</v>
          </cell>
          <cell r="Q22">
            <v>159494.45858302945</v>
          </cell>
          <cell r="R22">
            <v>162743.16041182855</v>
          </cell>
          <cell r="S22">
            <v>163942.75202341389</v>
          </cell>
          <cell r="T22">
            <v>165708.23557776504</v>
          </cell>
          <cell r="U22">
            <v>171073.98518142005</v>
          </cell>
          <cell r="V22">
            <v>174298.41515005811</v>
          </cell>
          <cell r="W22">
            <v>177366.94236808649</v>
          </cell>
          <cell r="X22">
            <v>178195.63318197476</v>
          </cell>
        </row>
      </sheetData>
      <sheetData sheetId="4">
        <row r="24">
          <cell r="L24">
            <v>43689</v>
          </cell>
          <cell r="M24">
            <v>63669</v>
          </cell>
          <cell r="N24">
            <v>64007.482181615014</v>
          </cell>
          <cell r="O24">
            <v>63645.79071004819</v>
          </cell>
          <cell r="P24">
            <v>68838.878450111544</v>
          </cell>
          <cell r="Q24">
            <v>73135.139834709931</v>
          </cell>
          <cell r="R24">
            <v>77265.262489174027</v>
          </cell>
          <cell r="S24">
            <v>80383.907329527196</v>
          </cell>
          <cell r="T24">
            <v>83800.363628421401</v>
          </cell>
          <cell r="U24">
            <v>87756.921535501053</v>
          </cell>
          <cell r="V24">
            <v>92499.568863726614</v>
          </cell>
          <cell r="W24">
            <v>95906.737292901904</v>
          </cell>
          <cell r="X24">
            <v>100095.70856988805</v>
          </cell>
        </row>
      </sheetData>
      <sheetData sheetId="5">
        <row r="11">
          <cell r="L11">
            <v>8316</v>
          </cell>
          <cell r="M11">
            <v>7286</v>
          </cell>
          <cell r="N11">
            <v>6561.2</v>
          </cell>
          <cell r="O11">
            <v>6708.3801199999998</v>
          </cell>
          <cell r="P11">
            <v>7118.1332079200001</v>
          </cell>
          <cell r="Q11">
            <v>7488.7486675635209</v>
          </cell>
          <cell r="R11">
            <v>7810.2311062714425</v>
          </cell>
          <cell r="S11">
            <v>8102.6403505223007</v>
          </cell>
          <cell r="T11">
            <v>8406.7459645431936</v>
          </cell>
          <cell r="U11">
            <v>8723.0158031249211</v>
          </cell>
          <cell r="V11">
            <v>9051.9364352499178</v>
          </cell>
          <cell r="W11">
            <v>9394.0138926599157</v>
          </cell>
          <cell r="X11">
            <v>9749.7744483663118</v>
          </cell>
        </row>
        <row r="17">
          <cell r="L17">
            <v>1173</v>
          </cell>
          <cell r="M17">
            <v>1366</v>
          </cell>
          <cell r="N17">
            <v>1513.9657757194841</v>
          </cell>
          <cell r="O17">
            <v>1510.9087104773407</v>
          </cell>
          <cell r="P17">
            <v>1567.1902930433407</v>
          </cell>
          <cell r="Q17">
            <v>1618.0961317230365</v>
          </cell>
          <cell r="R17">
            <v>1662.2533106463384</v>
          </cell>
          <cell r="S17">
            <v>1702.4171446930986</v>
          </cell>
          <cell r="T17">
            <v>1744.1875321017287</v>
          </cell>
          <cell r="U17">
            <v>1787.6287350067046</v>
          </cell>
          <cell r="V17">
            <v>1832.8075860278786</v>
          </cell>
          <cell r="W17">
            <v>1879.7935910899005</v>
          </cell>
          <cell r="X17">
            <v>1928.6590363544028</v>
          </cell>
        </row>
      </sheetData>
      <sheetData sheetId="6">
        <row r="603">
          <cell r="L603">
            <v>8535</v>
          </cell>
          <cell r="M603">
            <v>8793</v>
          </cell>
          <cell r="N603">
            <v>9075.3364762054644</v>
          </cell>
          <cell r="O603">
            <v>9772.4316715671903</v>
          </cell>
          <cell r="P603">
            <v>10624.763509731514</v>
          </cell>
          <cell r="Q603">
            <v>11497.559485564238</v>
          </cell>
          <cell r="R603">
            <v>12360.84016380719</v>
          </cell>
          <cell r="S603">
            <v>13216.955806643782</v>
          </cell>
          <cell r="T603">
            <v>14073.071449480376</v>
          </cell>
          <cell r="U603">
            <v>14929.187092316968</v>
          </cell>
          <cell r="V603">
            <v>15785.30273515356</v>
          </cell>
          <cell r="W603">
            <v>16641.41837799015</v>
          </cell>
          <cell r="X603">
            <v>17497.534020826744</v>
          </cell>
        </row>
      </sheetData>
      <sheetData sheetId="7" refreshError="1"/>
      <sheetData sheetId="8">
        <row r="24">
          <cell r="L24">
            <v>10686</v>
          </cell>
          <cell r="M24">
            <v>771</v>
          </cell>
          <cell r="N24">
            <v>1408.971499951311</v>
          </cell>
          <cell r="O24">
            <v>0</v>
          </cell>
          <cell r="P24">
            <v>0</v>
          </cell>
          <cell r="Q24">
            <v>0</v>
          </cell>
          <cell r="R24">
            <v>0</v>
          </cell>
          <cell r="S24">
            <v>0</v>
          </cell>
          <cell r="T24">
            <v>0</v>
          </cell>
          <cell r="U24">
            <v>0</v>
          </cell>
          <cell r="V24">
            <v>0</v>
          </cell>
          <cell r="W24">
            <v>0</v>
          </cell>
          <cell r="X24">
            <v>0</v>
          </cell>
        </row>
      </sheetData>
      <sheetData sheetId="9">
        <row r="39">
          <cell r="L39">
            <v>3198</v>
          </cell>
          <cell r="M39">
            <v>4188</v>
          </cell>
          <cell r="N39">
            <v>12446.673325304137</v>
          </cell>
          <cell r="O39">
            <v>11442.731224027302</v>
          </cell>
          <cell r="P39">
            <v>11620.900762041518</v>
          </cell>
          <cell r="Q39">
            <v>12007.288867043129</v>
          </cell>
          <cell r="R39">
            <v>12128.514819793261</v>
          </cell>
          <cell r="S39">
            <v>11821.584108575502</v>
          </cell>
          <cell r="T39">
            <v>11355.687958339837</v>
          </cell>
          <cell r="U39">
            <v>11501.85938409044</v>
          </cell>
          <cell r="V39">
            <v>11119.204605817431</v>
          </cell>
          <cell r="W39">
            <v>11048.452062314291</v>
          </cell>
          <cell r="X39">
            <v>10694.066050880698</v>
          </cell>
        </row>
      </sheetData>
      <sheetData sheetId="10" refreshError="1"/>
      <sheetData sheetId="11" refreshError="1"/>
      <sheetData sheetId="12" refreshError="1"/>
      <sheetData sheetId="13">
        <row r="6">
          <cell r="K6">
            <v>91082</v>
          </cell>
        </row>
      </sheetData>
      <sheetData sheetId="14">
        <row r="8">
          <cell r="K8">
            <v>1439</v>
          </cell>
        </row>
      </sheetData>
      <sheetData sheetId="15">
        <row r="27">
          <cell r="K27">
            <v>24727</v>
          </cell>
        </row>
      </sheetData>
      <sheetData sheetId="16">
        <row r="70">
          <cell r="K70">
            <v>-893.24215607401447</v>
          </cell>
        </row>
      </sheetData>
      <sheetData sheetId="17" refreshError="1"/>
      <sheetData sheetId="1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 val="Slide 5"/>
      <sheetName val="5-1"/>
      <sheetName val="5-2"/>
      <sheetName val="Slide 6"/>
      <sheetName val="6-1"/>
      <sheetName val="6-2"/>
      <sheetName val="6-3"/>
      <sheetName val="6-4"/>
      <sheetName val="6 - Calc"/>
      <sheetName val="Op. info 07-08"/>
      <sheetName val="Slide 7"/>
      <sheetName val="7-1"/>
      <sheetName val="7-2"/>
      <sheetName val="7-4"/>
      <sheetName val="Slide 8"/>
      <sheetName val="8-0"/>
      <sheetName val="8-1"/>
      <sheetName val="8-2"/>
      <sheetName val="8-3"/>
      <sheetName val="8-4"/>
      <sheetName val="Op. info 1H 08-09"/>
      <sheetName val="Slide 9"/>
      <sheetName val="9-1"/>
      <sheetName val="9-2"/>
      <sheetName val="9-3"/>
      <sheetName val="FX"/>
      <sheetName val="Slide 10"/>
      <sheetName val="10-1"/>
      <sheetName val="10-2"/>
      <sheetName val="10-3"/>
      <sheetName val="Slide 12"/>
      <sheetName val="12-0"/>
      <sheetName val="12-1"/>
      <sheetName val="Railcar prices"/>
      <sheetName val="12-2"/>
      <sheetName val="12-3"/>
      <sheetName val="EBIT"/>
      <sheetName val="Cash return"/>
      <sheetName val="Slide 13"/>
      <sheetName val="13-1"/>
      <sheetName val="13-2"/>
      <sheetName val="13-3"/>
      <sheetName val="VTB Slide"/>
      <sheetName val="Not in use"/>
      <sheetName val="1"/>
      <sheetName val="2"/>
      <sheetName val="3"/>
      <sheetName val="5"/>
      <sheetName val="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8">
          <cell r="C8">
            <v>19706</v>
          </cell>
          <cell r="F8">
            <v>629</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3"/>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ny name"/>
    </sheetNames>
    <sheetDataSet>
      <sheetData sheetId="0" refreshError="1">
        <row r="364">
          <cell r="C364" t="str">
            <v xml:space="preserve">Borrowings </v>
          </cell>
        </row>
        <row r="365">
          <cell r="C365" t="str">
            <v>Trade and other payables</v>
          </cell>
        </row>
        <row r="366">
          <cell r="C366" t="str">
            <v>Financial guarantee contracts</v>
          </cell>
        </row>
        <row r="367">
          <cell r="C367" t="str">
            <v xml:space="preserve">Other </v>
          </cell>
        </row>
        <row r="737">
          <cell r="C737" t="str">
            <v>Trade receivables</v>
          </cell>
        </row>
        <row r="738">
          <cell r="C738" t="str">
            <v>Loans originated</v>
          </cell>
        </row>
        <row r="739">
          <cell r="C739" t="str">
            <v>Other receivables</v>
          </cell>
        </row>
        <row r="740">
          <cell r="C740" t="str">
            <v>Finance lease receivables</v>
          </cell>
        </row>
        <row r="1026">
          <cell r="E1026" t="str">
            <v>Open wagons</v>
          </cell>
          <cell r="F1026" t="str">
            <v>Tank wagons</v>
          </cell>
          <cell r="G1026" t="str">
            <v>Hopper wagons</v>
          </cell>
          <cell r="H1026" t="str">
            <v>Locomotives</v>
          </cell>
          <cell r="I1026" t="str">
            <v>Platforms</v>
          </cell>
          <cell r="J1026" t="str">
            <v xml:space="preserve">Other </v>
          </cell>
          <cell r="K1026" t="str">
            <v>Unallocated</v>
          </cell>
        </row>
        <row r="1239">
          <cell r="C1239" t="str">
            <v>Railway transportation – operators services (tariff borne by the Group)</v>
          </cell>
        </row>
        <row r="1240">
          <cell r="C1240" t="str">
            <v>Railway transportation – operators services (tariff borne by the client)</v>
          </cell>
        </row>
        <row r="1241">
          <cell r="C1241" t="str">
            <v>Railway transportation - freight forwarding</v>
          </cell>
        </row>
        <row r="1242">
          <cell r="C1242" t="str">
            <v>Operating leasing of rolling stock</v>
          </cell>
        </row>
        <row r="1243">
          <cell r="C1243" t="str">
            <v>Resale of goods</v>
          </cell>
        </row>
        <row r="1244">
          <cell r="C1244" t="str">
            <v>Other</v>
          </cell>
        </row>
        <row r="1303">
          <cell r="C1303" t="str">
            <v>Depreciation of PPE</v>
          </cell>
        </row>
        <row r="1304">
          <cell r="C1304" t="str">
            <v>Amortisation of IA</v>
          </cell>
        </row>
        <row r="1305">
          <cell r="C1305" t="str">
            <v>Employee benefit expense</v>
          </cell>
        </row>
        <row r="1306">
          <cell r="C1306" t="str">
            <v>Infrastructure and locomotive tariffs - loaded trips</v>
          </cell>
        </row>
        <row r="1307">
          <cell r="C1307" t="str">
            <v>Infrastructure and locomotive tariffs - empty run trips and services provided by other transportation organisations</v>
          </cell>
        </row>
        <row r="1308">
          <cell r="C1308" t="str">
            <v xml:space="preserve">Operation lease costs </v>
          </cell>
        </row>
        <row r="1309">
          <cell r="C1309" t="str">
            <v>Repair and maintenance of PPE</v>
          </cell>
        </row>
        <row r="1310">
          <cell r="C1310" t="str">
            <v>Taxes other than on income</v>
          </cell>
        </row>
        <row r="1311">
          <cell r="C1311" t="str">
            <v>Cost of goods sold</v>
          </cell>
        </row>
        <row r="1312">
          <cell r="C1312" t="str">
            <v>Advertising and marketing expenses</v>
          </cell>
        </row>
        <row r="1313">
          <cell r="C1313" t="str">
            <v>Selling expenses</v>
          </cell>
        </row>
        <row r="1314">
          <cell r="C1314" t="str">
            <v>Impairment charge for receivables</v>
          </cell>
        </row>
        <row r="1315">
          <cell r="C1315" t="str">
            <v>Office rent</v>
          </cell>
        </row>
        <row r="1316">
          <cell r="C1316" t="str">
            <v>Information services</v>
          </cell>
        </row>
        <row r="1317">
          <cell r="C1317" t="str">
            <v>Bank charges</v>
          </cell>
        </row>
        <row r="1318">
          <cell r="C1318" t="str">
            <v>Auditors' remuneration</v>
          </cell>
        </row>
        <row r="1319">
          <cell r="C1319" t="str">
            <v>Fuel and spare parts - locomotives</v>
          </cell>
        </row>
        <row r="1320">
          <cell r="C1320" t="str">
            <v>Engagement of locomotive crews</v>
          </cell>
        </row>
        <row r="1321">
          <cell r="C1321" t="str">
            <v>Legal, consulting and other professional services</v>
          </cell>
        </row>
        <row r="1322">
          <cell r="C1322" t="str">
            <v>Communication costs</v>
          </cell>
        </row>
        <row r="1323">
          <cell r="C1323" t="str">
            <v>(Loss)/Profit on sale of PPE</v>
          </cell>
        </row>
        <row r="1324">
          <cell r="C1324" t="str">
            <v>Impairment of PPE</v>
          </cell>
        </row>
        <row r="1325">
          <cell r="C1325" t="str">
            <v>Other expenses</v>
          </cell>
        </row>
        <row r="1450">
          <cell r="C1450" t="str">
            <v>Interest expenses on loans - Related parties</v>
          </cell>
        </row>
        <row r="1451">
          <cell r="C1451" t="str">
            <v>Interest expenses on loans - Third parties</v>
          </cell>
        </row>
        <row r="1452">
          <cell r="C1452" t="str">
            <v>Bank borrowings</v>
          </cell>
        </row>
        <row r="1453">
          <cell r="C1453" t="str">
            <v>Finance leases - Related parties</v>
          </cell>
        </row>
        <row r="1454">
          <cell r="C1454" t="str">
            <v>Finance leases - Third parties</v>
          </cell>
        </row>
        <row r="1455">
          <cell r="C1455" t="str">
            <v>Overdue taxation</v>
          </cell>
        </row>
        <row r="1456">
          <cell r="C1456" t="str">
            <v>Other interest</v>
          </cell>
        </row>
        <row r="1467">
          <cell r="C1467" t="str">
            <v>Interest income on loans - Related parties</v>
          </cell>
        </row>
        <row r="1468">
          <cell r="C1468" t="str">
            <v>Interest income on loans - Third parties</v>
          </cell>
        </row>
        <row r="1469">
          <cell r="C1469" t="str">
            <v>Bank balances</v>
          </cell>
        </row>
        <row r="1470">
          <cell r="C1470" t="str">
            <v>Short term deposits</v>
          </cell>
        </row>
        <row r="1471">
          <cell r="C1471" t="str">
            <v>Finance leases - Related parties</v>
          </cell>
        </row>
        <row r="1472">
          <cell r="C1472" t="str">
            <v>Finance leases - Third parties</v>
          </cell>
        </row>
        <row r="1473">
          <cell r="C1473" t="str">
            <v>Loans to Directors and key management of the Company</v>
          </cell>
        </row>
        <row r="1474">
          <cell r="C1474" t="str">
            <v>Loans to associates</v>
          </cell>
        </row>
        <row r="1475">
          <cell r="C1475" t="str">
            <v>Available for sale financial assets</v>
          </cell>
        </row>
        <row r="1476">
          <cell r="C1476" t="str">
            <v>Other finance income</v>
          </cell>
        </row>
        <row r="1620">
          <cell r="E1620" t="str">
            <v>Rolling stock</v>
          </cell>
          <cell r="F1620" t="str">
            <v>Land and buildings</v>
          </cell>
          <cell r="G1620" t="str">
            <v>Motor vehicles</v>
          </cell>
          <cell r="H1620" t="str">
            <v>Assets under construction</v>
          </cell>
          <cell r="I1620" t="str">
            <v xml:space="preserve">Other </v>
          </cell>
        </row>
        <row r="2282">
          <cell r="C2282" t="str">
            <v>Trade receivables - third parties</v>
          </cell>
        </row>
        <row r="2283">
          <cell r="C2283" t="str">
            <v>Trade receivables - related parties</v>
          </cell>
        </row>
        <row r="2284">
          <cell r="C2284" t="str">
            <v>Less: provision for impairment of trade receivables</v>
          </cell>
        </row>
        <row r="2285">
          <cell r="C2285" t="str">
            <v>Trade receivables - net</v>
          </cell>
        </row>
        <row r="2286">
          <cell r="C2286" t="str">
            <v>Other receivables - third parties</v>
          </cell>
        </row>
        <row r="2287">
          <cell r="C2287" t="str">
            <v>Other receivables - related parties</v>
          </cell>
        </row>
        <row r="2288">
          <cell r="C2288" t="str">
            <v>Prepayments - third parties</v>
          </cell>
        </row>
        <row r="2289">
          <cell r="C2289" t="str">
            <v>Prepayments - related parties</v>
          </cell>
        </row>
        <row r="2940">
          <cell r="C2940" t="str">
            <v>Trade payables to third parties</v>
          </cell>
        </row>
        <row r="2941">
          <cell r="C2941" t="str">
            <v>Trade payables to related parties</v>
          </cell>
        </row>
        <row r="2942">
          <cell r="C2942" t="str">
            <v>Other payables to related parties</v>
          </cell>
        </row>
        <row r="2943">
          <cell r="C2943" t="str">
            <v>Other payables to third parties</v>
          </cell>
        </row>
        <row r="2944">
          <cell r="C2944" t="str">
            <v>Accrued expenses</v>
          </cell>
        </row>
        <row r="2945">
          <cell r="C2945" t="str">
            <v>Advances from third parties</v>
          </cell>
        </row>
        <row r="2946">
          <cell r="C2946" t="str">
            <v>Advances from related parties</v>
          </cell>
        </row>
        <row r="2947">
          <cell r="C2947" t="str">
            <v>Dividends payable</v>
          </cell>
        </row>
        <row r="3165">
          <cell r="C3165" t="str">
            <v>ARZ-6</v>
          </cell>
        </row>
        <row r="3166">
          <cell r="C3166" t="str">
            <v>As Daugavpils Lokomotivju Remonta Rupnica</v>
          </cell>
        </row>
        <row r="3167">
          <cell r="C3167" t="str">
            <v>AS E.R.S</v>
          </cell>
        </row>
        <row r="3168">
          <cell r="C3168" t="str">
            <v>AS Intopex Trans</v>
          </cell>
        </row>
        <row r="3169">
          <cell r="C3169" t="str">
            <v>AS Skinest Veeremi</v>
          </cell>
        </row>
        <row r="3170">
          <cell r="C3170" t="str">
            <v>AS Spacecom</v>
          </cell>
        </row>
        <row r="3171">
          <cell r="C3171" t="str">
            <v>Balttransservis, OOO</v>
          </cell>
        </row>
        <row r="3172">
          <cell r="C3172" t="str">
            <v>DAR, Сharitable foundation for education assistance</v>
          </cell>
        </row>
        <row r="3173">
          <cell r="C3173" t="str">
            <v>Elokhovskiy Business Center</v>
          </cell>
        </row>
        <row r="3174">
          <cell r="C3174" t="str">
            <v>Envesta Investments Limited</v>
          </cell>
        </row>
        <row r="3175">
          <cell r="C3175" t="str">
            <v>EOS</v>
          </cell>
        </row>
        <row r="3176">
          <cell r="C3176" t="str">
            <v>FT Fertilisertrans</v>
          </cell>
        </row>
        <row r="3177">
          <cell r="C3177" t="str">
            <v>Globaltrans Investment Plc</v>
          </cell>
        </row>
        <row r="3178">
          <cell r="C3178" t="str">
            <v>Hans Durrer</v>
          </cell>
        </row>
        <row r="3179">
          <cell r="C3179" t="str">
            <v>Intergate Ag</v>
          </cell>
        </row>
        <row r="3180">
          <cell r="C3180" t="str">
            <v>Intergate Chartering Ltd</v>
          </cell>
        </row>
        <row r="3181">
          <cell r="C3181" t="str">
            <v>Karellestrans, OOO</v>
          </cell>
        </row>
        <row r="3182">
          <cell r="C3182" t="str">
            <v>Kazakh Transport Company, TOO</v>
          </cell>
        </row>
        <row r="3183">
          <cell r="C3183" t="str">
            <v>Leverret Holding GmbH</v>
          </cell>
        </row>
        <row r="3184">
          <cell r="C3184" t="str">
            <v>Leverret Holding Ltd</v>
          </cell>
        </row>
        <row r="3185">
          <cell r="C3185" t="str">
            <v>MMK-Trans, OOO</v>
          </cell>
        </row>
        <row r="3186">
          <cell r="C3186" t="str">
            <v>New Forwarding Company, OAO</v>
          </cell>
        </row>
        <row r="3187">
          <cell r="C3187" t="str">
            <v>New Wagonrepair Company, OOO</v>
          </cell>
        </row>
        <row r="3188">
          <cell r="C3188" t="str">
            <v>Passazhirskie Perevozki, OOO</v>
          </cell>
        </row>
        <row r="3189">
          <cell r="C3189" t="str">
            <v>Property Management, OOO</v>
          </cell>
        </row>
        <row r="3190">
          <cell r="C3190" t="str">
            <v>Pskov-Neft Terminal, OOO</v>
          </cell>
        </row>
        <row r="3191">
          <cell r="C3191" t="str">
            <v>Raido-Trans, OOO</v>
          </cell>
        </row>
        <row r="3192">
          <cell r="C3192" t="str">
            <v>Severstaltrans, ZAO</v>
          </cell>
        </row>
        <row r="3193">
          <cell r="C3193" t="str">
            <v>Sevtekhnotrans, OOO</v>
          </cell>
        </row>
        <row r="3194">
          <cell r="C3194" t="str">
            <v>SIA Hoover</v>
          </cell>
        </row>
        <row r="3195">
          <cell r="C3195" t="str">
            <v>Transoil, OOO</v>
          </cell>
        </row>
        <row r="3196">
          <cell r="C3196" t="str">
            <v>Transportation Investments Holding Limited</v>
          </cell>
        </row>
        <row r="3197">
          <cell r="C3197" t="str">
            <v>Ukrainian New Forwarding Company, LLC</v>
          </cell>
        </row>
        <row r="3198">
          <cell r="C3198" t="str">
            <v>Ural Wagonrepair Company, ZAO</v>
          </cell>
        </row>
        <row r="3199">
          <cell r="C3199" t="str">
            <v>Vostochnaya Stevedoring Company, OOO</v>
          </cell>
        </row>
        <row r="3200">
          <cell r="C3200" t="str">
            <v>MMK-Transfinans, ООО</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ny name"/>
    </sheetNames>
    <sheetDataSet>
      <sheetData sheetId="0" refreshError="1">
        <row r="364">
          <cell r="C364" t="str">
            <v xml:space="preserve">Borrowings </v>
          </cell>
        </row>
        <row r="365">
          <cell r="C365" t="str">
            <v>Trade and other payables</v>
          </cell>
        </row>
        <row r="366">
          <cell r="C366" t="str">
            <v>Financial guarantee contracts</v>
          </cell>
        </row>
        <row r="367">
          <cell r="C367" t="str">
            <v xml:space="preserve">Other </v>
          </cell>
        </row>
        <row r="737">
          <cell r="C737" t="str">
            <v>Trade receivables</v>
          </cell>
        </row>
        <row r="738">
          <cell r="C738" t="str">
            <v>Loans originated</v>
          </cell>
        </row>
        <row r="739">
          <cell r="C739" t="str">
            <v>Other receivables</v>
          </cell>
        </row>
        <row r="740">
          <cell r="C740" t="str">
            <v>Finance lease receivables</v>
          </cell>
        </row>
        <row r="1026">
          <cell r="E1026" t="str">
            <v>Open wagons</v>
          </cell>
          <cell r="F1026" t="str">
            <v>Tank wagons</v>
          </cell>
          <cell r="G1026" t="str">
            <v>Hopper wagons</v>
          </cell>
          <cell r="H1026" t="str">
            <v>Locomotives</v>
          </cell>
          <cell r="I1026" t="str">
            <v>Platforms</v>
          </cell>
          <cell r="J1026" t="str">
            <v xml:space="preserve">Other </v>
          </cell>
          <cell r="K1026" t="str">
            <v>Unallocated</v>
          </cell>
        </row>
        <row r="1239">
          <cell r="C1239" t="str">
            <v>Railway transportation – operators services (tariff borne by the Group)</v>
          </cell>
        </row>
        <row r="1240">
          <cell r="C1240" t="str">
            <v>Railway transportation – operators services (tariff borne by the client)</v>
          </cell>
        </row>
        <row r="1241">
          <cell r="C1241" t="str">
            <v>Railway transportation - freight forwarding</v>
          </cell>
        </row>
        <row r="1242">
          <cell r="C1242" t="str">
            <v>Operating leasing of rolling stock</v>
          </cell>
        </row>
        <row r="1243">
          <cell r="C1243" t="str">
            <v>Resale of goods</v>
          </cell>
        </row>
        <row r="1244">
          <cell r="C1244" t="str">
            <v>Other</v>
          </cell>
        </row>
        <row r="1303">
          <cell r="C1303" t="str">
            <v>Depreciation of PPE</v>
          </cell>
        </row>
        <row r="1304">
          <cell r="C1304" t="str">
            <v>Amortisation of IA</v>
          </cell>
        </row>
        <row r="1305">
          <cell r="C1305" t="str">
            <v>Employee benefit expense</v>
          </cell>
        </row>
        <row r="1306">
          <cell r="C1306" t="str">
            <v>Infrastructure and locomotive tariffs - loaded trips</v>
          </cell>
        </row>
        <row r="1307">
          <cell r="C1307" t="str">
            <v>Infrastructure and locomotive tariffs - empty run trips and services provided by other transportation organisations</v>
          </cell>
        </row>
        <row r="1308">
          <cell r="C1308" t="str">
            <v xml:space="preserve">Operation lease costs </v>
          </cell>
        </row>
        <row r="1309">
          <cell r="C1309" t="str">
            <v>Repair and maintenance of PPE</v>
          </cell>
        </row>
        <row r="1310">
          <cell r="C1310" t="str">
            <v>Taxes other than on income</v>
          </cell>
        </row>
        <row r="1311">
          <cell r="C1311" t="str">
            <v>Cost of goods sold</v>
          </cell>
        </row>
        <row r="1312">
          <cell r="C1312" t="str">
            <v>Advertising and marketing expenses</v>
          </cell>
        </row>
        <row r="1313">
          <cell r="C1313" t="str">
            <v>Selling expenses</v>
          </cell>
        </row>
        <row r="1314">
          <cell r="C1314" t="str">
            <v>Impairment charge for receivables</v>
          </cell>
        </row>
        <row r="1315">
          <cell r="C1315" t="str">
            <v>Office rent</v>
          </cell>
        </row>
        <row r="1316">
          <cell r="C1316" t="str">
            <v>Information services</v>
          </cell>
        </row>
        <row r="1317">
          <cell r="C1317" t="str">
            <v>Bank charges</v>
          </cell>
        </row>
        <row r="1318">
          <cell r="C1318" t="str">
            <v>Auditors' remuneration</v>
          </cell>
        </row>
        <row r="1319">
          <cell r="C1319" t="str">
            <v>Fuel and spare parts - locomotives</v>
          </cell>
        </row>
        <row r="1320">
          <cell r="C1320" t="str">
            <v>Engagement of locomotive crews</v>
          </cell>
        </row>
        <row r="1321">
          <cell r="C1321" t="str">
            <v>Legal, consulting and other professional services</v>
          </cell>
        </row>
        <row r="1322">
          <cell r="C1322" t="str">
            <v>Communication costs</v>
          </cell>
        </row>
        <row r="1323">
          <cell r="C1323" t="str">
            <v>(Loss)/Profit on sale of PPE</v>
          </cell>
        </row>
        <row r="1324">
          <cell r="C1324" t="str">
            <v>Impairment of PPE</v>
          </cell>
        </row>
        <row r="1325">
          <cell r="C1325" t="str">
            <v>Other expenses</v>
          </cell>
        </row>
        <row r="1450">
          <cell r="C1450" t="str">
            <v>Interest expenses on loans - Related parties</v>
          </cell>
        </row>
        <row r="1451">
          <cell r="C1451" t="str">
            <v>Interest expenses on loans - Third parties</v>
          </cell>
        </row>
        <row r="1452">
          <cell r="C1452" t="str">
            <v>Bank borrowings</v>
          </cell>
        </row>
        <row r="1453">
          <cell r="C1453" t="str">
            <v>Finance leases - Related parties</v>
          </cell>
        </row>
        <row r="1454">
          <cell r="C1454" t="str">
            <v>Finance leases - Third parties</v>
          </cell>
        </row>
        <row r="1455">
          <cell r="C1455" t="str">
            <v>Overdue taxation</v>
          </cell>
        </row>
        <row r="1456">
          <cell r="C1456" t="str">
            <v>Other interest</v>
          </cell>
        </row>
        <row r="1467">
          <cell r="C1467" t="str">
            <v>Interest income on loans - Related parties</v>
          </cell>
        </row>
        <row r="1468">
          <cell r="C1468" t="str">
            <v>Interest income on loans - Third parties</v>
          </cell>
        </row>
        <row r="1469">
          <cell r="C1469" t="str">
            <v>Bank balances</v>
          </cell>
        </row>
        <row r="1470">
          <cell r="C1470" t="str">
            <v>Short term deposits</v>
          </cell>
        </row>
        <row r="1471">
          <cell r="C1471" t="str">
            <v>Finance leases - Related parties</v>
          </cell>
        </row>
        <row r="1472">
          <cell r="C1472" t="str">
            <v>Finance leases - Third parties</v>
          </cell>
        </row>
        <row r="1473">
          <cell r="C1473" t="str">
            <v>Loans to Directors and key management of the Company</v>
          </cell>
        </row>
        <row r="1474">
          <cell r="C1474" t="str">
            <v>Loans to associates</v>
          </cell>
        </row>
        <row r="1475">
          <cell r="C1475" t="str">
            <v>Available for sale financial assets</v>
          </cell>
        </row>
        <row r="1476">
          <cell r="C1476" t="str">
            <v>Other finance income</v>
          </cell>
        </row>
        <row r="1620">
          <cell r="E1620" t="str">
            <v>Rolling stock</v>
          </cell>
          <cell r="F1620" t="str">
            <v>Land and buildings</v>
          </cell>
          <cell r="G1620" t="str">
            <v>Motor vehicles</v>
          </cell>
          <cell r="H1620" t="str">
            <v>Assets under construction</v>
          </cell>
          <cell r="I1620" t="str">
            <v xml:space="preserve">Other </v>
          </cell>
        </row>
        <row r="2282">
          <cell r="C2282" t="str">
            <v>Trade receivables - third parties</v>
          </cell>
        </row>
        <row r="2283">
          <cell r="C2283" t="str">
            <v>Trade receivables - related parties</v>
          </cell>
        </row>
        <row r="2284">
          <cell r="C2284" t="str">
            <v>Less: provision for impairment of trade receivables</v>
          </cell>
        </row>
        <row r="2285">
          <cell r="C2285" t="str">
            <v>Trade receivables - net</v>
          </cell>
        </row>
        <row r="2286">
          <cell r="C2286" t="str">
            <v>Other receivables - third parties</v>
          </cell>
        </row>
        <row r="2287">
          <cell r="C2287" t="str">
            <v>Other receivables - related parties</v>
          </cell>
        </row>
        <row r="2288">
          <cell r="C2288" t="str">
            <v>Prepayments - third parties</v>
          </cell>
        </row>
        <row r="2289">
          <cell r="C2289" t="str">
            <v>Prepayments - related parties</v>
          </cell>
        </row>
        <row r="2940">
          <cell r="C2940" t="str">
            <v>Trade payables to third parties</v>
          </cell>
        </row>
        <row r="2941">
          <cell r="C2941" t="str">
            <v>Trade payables to related parties</v>
          </cell>
        </row>
        <row r="2942">
          <cell r="C2942" t="str">
            <v>Other payables to related parties</v>
          </cell>
        </row>
        <row r="2943">
          <cell r="C2943" t="str">
            <v>Other payables to third parties</v>
          </cell>
        </row>
        <row r="2944">
          <cell r="C2944" t="str">
            <v>Accrued expenses</v>
          </cell>
        </row>
        <row r="2945">
          <cell r="C2945" t="str">
            <v>Advances from third parties</v>
          </cell>
        </row>
        <row r="2946">
          <cell r="C2946" t="str">
            <v>Advances from related parties</v>
          </cell>
        </row>
        <row r="2947">
          <cell r="C2947" t="str">
            <v>Dividends payable</v>
          </cell>
        </row>
        <row r="3165">
          <cell r="C3165" t="str">
            <v>ARZ-6</v>
          </cell>
        </row>
        <row r="3166">
          <cell r="C3166" t="str">
            <v>As Daugavpils Lokomotivju Remonta Rupnica</v>
          </cell>
        </row>
        <row r="3167">
          <cell r="C3167" t="str">
            <v>AS E.R.S</v>
          </cell>
        </row>
        <row r="3168">
          <cell r="C3168" t="str">
            <v>AS Intopex Trans</v>
          </cell>
        </row>
        <row r="3169">
          <cell r="C3169" t="str">
            <v>AS Skinest Veeremi</v>
          </cell>
        </row>
        <row r="3170">
          <cell r="C3170" t="str">
            <v>AS Spacecom</v>
          </cell>
        </row>
        <row r="3171">
          <cell r="C3171" t="str">
            <v>Balttransservis, OOO</v>
          </cell>
        </row>
        <row r="3172">
          <cell r="C3172" t="str">
            <v>DAR, Сharitable foundation for education assistance</v>
          </cell>
        </row>
        <row r="3173">
          <cell r="C3173" t="str">
            <v>Elokhovskiy Business Center</v>
          </cell>
        </row>
        <row r="3174">
          <cell r="C3174" t="str">
            <v>Envesta Investments Limited</v>
          </cell>
        </row>
        <row r="3175">
          <cell r="C3175" t="str">
            <v>EOS</v>
          </cell>
        </row>
        <row r="3176">
          <cell r="C3176" t="str">
            <v>FT Fertilisertrans</v>
          </cell>
        </row>
        <row r="3177">
          <cell r="C3177" t="str">
            <v>Globaltrans Investment Plc</v>
          </cell>
        </row>
        <row r="3178">
          <cell r="C3178" t="str">
            <v>Hans Durrer</v>
          </cell>
        </row>
        <row r="3179">
          <cell r="C3179" t="str">
            <v>Intergate Ag</v>
          </cell>
        </row>
        <row r="3180">
          <cell r="C3180" t="str">
            <v>Intergate Chartering Ltd</v>
          </cell>
        </row>
        <row r="3181">
          <cell r="C3181" t="str">
            <v>Karellestrans, OOO</v>
          </cell>
        </row>
        <row r="3182">
          <cell r="C3182" t="str">
            <v>Kazakh Transport Company, TOO</v>
          </cell>
        </row>
        <row r="3183">
          <cell r="C3183" t="str">
            <v>Leverret Holding GmbH</v>
          </cell>
        </row>
        <row r="3184">
          <cell r="C3184" t="str">
            <v>Leverret Holding Ltd</v>
          </cell>
        </row>
        <row r="3185">
          <cell r="C3185" t="str">
            <v>MMK-Trans, OOO</v>
          </cell>
        </row>
        <row r="3186">
          <cell r="C3186" t="str">
            <v>New Forwarding Company, OAO</v>
          </cell>
        </row>
        <row r="3187">
          <cell r="C3187" t="str">
            <v>New Wagonrepair Company, OOO</v>
          </cell>
        </row>
        <row r="3188">
          <cell r="C3188" t="str">
            <v>Passazhirskie Perevozki, OOO</v>
          </cell>
        </row>
        <row r="3189">
          <cell r="C3189" t="str">
            <v>Property Management, OOO</v>
          </cell>
        </row>
        <row r="3190">
          <cell r="C3190" t="str">
            <v>Pskov-Neft Terminal, OOO</v>
          </cell>
        </row>
        <row r="3191">
          <cell r="C3191" t="str">
            <v>Raido-Trans, OOO</v>
          </cell>
        </row>
        <row r="3192">
          <cell r="C3192" t="str">
            <v>Severstaltrans, ZAO</v>
          </cell>
        </row>
        <row r="3193">
          <cell r="C3193" t="str">
            <v>Sevtekhnotrans, OOO</v>
          </cell>
        </row>
        <row r="3194">
          <cell r="C3194" t="str">
            <v>SIA Hoover</v>
          </cell>
        </row>
        <row r="3195">
          <cell r="C3195" t="str">
            <v>Transoil, OOO</v>
          </cell>
        </row>
        <row r="3196">
          <cell r="C3196" t="str">
            <v>Transportation Investments Holding Limited</v>
          </cell>
        </row>
        <row r="3197">
          <cell r="C3197" t="str">
            <v>Ukrainian New Forwarding Company, LLC</v>
          </cell>
        </row>
        <row r="3198">
          <cell r="C3198" t="str">
            <v>Ural Wagonrepair Company, ZAO</v>
          </cell>
        </row>
        <row r="3199">
          <cell r="C3199" t="str">
            <v>Vostochnaya Stevedoring Company, OOO</v>
          </cell>
        </row>
        <row r="3200">
          <cell r="C3200" t="str">
            <v>MMK-Transfinans, ООО</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CASH--"/>
      <sheetName val="--BALANCE--"/>
      <sheetName val="-- CAPEX--"/>
      <sheetName val="--CREDIT--"/>
      <sheetName val="--ПС--"/>
      <sheetName val="-- ФЭП --"/>
      <sheetName val="ТКТ"/>
      <sheetName val="ПКТ"/>
      <sheetName val="ВМКС"/>
      <sheetName val="ВСК"/>
      <sheetName val="ВКТ"/>
      <sheetName val="НУТЭП"/>
      <sheetName val="БКТ"/>
      <sheetName val="БК"/>
      <sheetName val="НКК"/>
      <sheetName val="БТС"/>
      <sheetName val="НПК"/>
      <sheetName val="ТГ"/>
      <sheetName val="Пасс"/>
      <sheetName val="ССТ"/>
      <sheetName val="СТТ"/>
      <sheetName val="SC"/>
      <sheetName val="EOS"/>
      <sheetName val="IG"/>
      <sheetName val="IGC"/>
      <sheetName val="НМ"/>
      <sheetName val="Череп"/>
      <sheetName val="ССТ-Ф"/>
      <sheetName val="ТО"/>
      <sheetName val="ТЛ"/>
      <sheetName val="TG"/>
    </sheetNames>
    <sheetDataSet>
      <sheetData sheetId="0" refreshError="1"/>
      <sheetData sheetId="1">
        <row r="3">
          <cell r="F3">
            <v>28.6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G 07-09"/>
      <sheetName val="exchange rates"/>
      <sheetName val="Лист1"/>
    </sheetNames>
    <sheetDataSet>
      <sheetData sheetId="0"/>
      <sheetData sheetId="1">
        <row r="3">
          <cell r="C3">
            <v>1.1386711451864096</v>
          </cell>
        </row>
        <row r="4">
          <cell r="C4">
            <v>1.7071926580413144</v>
          </cell>
        </row>
      </sheetData>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CASH--"/>
      <sheetName val="--BALANCE--"/>
      <sheetName val="-- CAPEX--"/>
      <sheetName val="--CREDIT--"/>
      <sheetName val="--ПС--"/>
      <sheetName val="-- ФЭП --"/>
      <sheetName val="ТКТ"/>
      <sheetName val="ПКТ"/>
      <sheetName val="ВМКС"/>
      <sheetName val="ВСК"/>
      <sheetName val="ВКТ"/>
      <sheetName val="НУТЭП"/>
      <sheetName val="БКТ"/>
      <sheetName val="БК"/>
      <sheetName val="НКК"/>
      <sheetName val="БТС"/>
      <sheetName val="НПК"/>
      <sheetName val="ТГ"/>
      <sheetName val="Пасс"/>
      <sheetName val="ССТ"/>
      <sheetName val="СТТ"/>
      <sheetName val="SC"/>
      <sheetName val="EOS"/>
      <sheetName val="IG"/>
      <sheetName val="IGC"/>
      <sheetName val="НМ"/>
      <sheetName val="Череп"/>
      <sheetName val="ССТ-Ф"/>
      <sheetName val="ТО"/>
      <sheetName val="ТЛ"/>
      <sheetName val="TG"/>
    </sheetNames>
    <sheetDataSet>
      <sheetData sheetId="0" refreshError="1"/>
      <sheetData sheetId="1">
        <row r="3">
          <cell r="F3">
            <v>28.6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CASH--"/>
      <sheetName val="--BALANCE--"/>
      <sheetName val="-- CAPEX--"/>
      <sheetName val="--CREDIT--"/>
      <sheetName val="--ПС--"/>
      <sheetName val="-- ФЭП --"/>
      <sheetName val="ТКТ"/>
      <sheetName val="ПКТ"/>
      <sheetName val="ВМКС"/>
      <sheetName val="ВСК"/>
      <sheetName val="ВКТ"/>
      <sheetName val="НУТЭП"/>
      <sheetName val="БКТ"/>
      <sheetName val="БК"/>
      <sheetName val="НКК"/>
      <sheetName val="БТС"/>
      <sheetName val="НПК"/>
      <sheetName val="ТГ"/>
      <sheetName val="Пасс"/>
      <sheetName val="ССТ"/>
      <sheetName val="СТТ"/>
      <sheetName val="SC"/>
      <sheetName val="EOS"/>
      <sheetName val="IG"/>
      <sheetName val="IGC"/>
      <sheetName val="НМ"/>
      <sheetName val="Череп"/>
      <sheetName val="ССТ-Ф"/>
      <sheetName val="ТО"/>
      <sheetName val="ТЛ"/>
      <sheetName val="TG"/>
    </sheetNames>
    <sheetDataSet>
      <sheetData sheetId="0" refreshError="1"/>
      <sheetData sheetId="1">
        <row r="3">
          <cell r="F3">
            <v>28.6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CASH--"/>
      <sheetName val="--BALANCE--"/>
      <sheetName val="-- CAPEX--"/>
      <sheetName val="--CREDIT--"/>
      <sheetName val="--ПС--"/>
      <sheetName val="-- ФЭП --"/>
      <sheetName val="ТКТ"/>
      <sheetName val="ПКТ"/>
      <sheetName val="ВМКС"/>
      <sheetName val="ВСК"/>
      <sheetName val="ВКТ"/>
      <sheetName val="НУТЭП"/>
      <sheetName val="БКТ"/>
      <sheetName val="БК"/>
      <sheetName val="НКК"/>
      <sheetName val="БТС"/>
      <sheetName val="НПК"/>
      <sheetName val="ТГ"/>
      <sheetName val="Пасс"/>
      <sheetName val="ССТ"/>
      <sheetName val="СТТ"/>
      <sheetName val="SC"/>
      <sheetName val="EOS"/>
      <sheetName val="IG"/>
      <sheetName val="IGC"/>
      <sheetName val="НМ"/>
      <sheetName val="Череп"/>
      <sheetName val="ССТ-Ф"/>
      <sheetName val="ТО"/>
      <sheetName val="ТЛ"/>
      <sheetName val="TG"/>
    </sheetNames>
    <sheetDataSet>
      <sheetData sheetId="0" refreshError="1"/>
      <sheetData sheetId="1">
        <row r="3">
          <cell r="F3">
            <v>28.6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CASH--"/>
      <sheetName val="--BALANCE--"/>
      <sheetName val="-- CAPEX--"/>
      <sheetName val="--CREDIT--"/>
      <sheetName val="--ПС--"/>
      <sheetName val="-- ФЭП --"/>
      <sheetName val="ТКТ"/>
      <sheetName val="ПКТ"/>
      <sheetName val="ВМКС"/>
      <sheetName val="ВСК"/>
      <sheetName val="ВКТ"/>
      <sheetName val="НУТЭП"/>
      <sheetName val="БКТ"/>
      <sheetName val="БК"/>
      <sheetName val="НКК"/>
      <sheetName val="БТС"/>
      <sheetName val="НПК"/>
      <sheetName val="ТГ"/>
      <sheetName val="Пасс"/>
      <sheetName val="ССТ"/>
      <sheetName val="СТТ"/>
      <sheetName val="SC"/>
      <sheetName val="EOS"/>
      <sheetName val="IG"/>
      <sheetName val="IGC"/>
      <sheetName val="НМ"/>
      <sheetName val="Череп"/>
      <sheetName val="ССТ-Ф"/>
      <sheetName val="ТО"/>
      <sheetName val="ТЛ"/>
      <sheetName val="TG"/>
    </sheetNames>
    <sheetDataSet>
      <sheetData sheetId="0" refreshError="1"/>
      <sheetData sheetId="1">
        <row r="3">
          <cell r="F3">
            <v>28.6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CASH--"/>
      <sheetName val="--BALANCE--"/>
      <sheetName val="-- CAPEX--"/>
      <sheetName val="--CREDIT--"/>
      <sheetName val="--ПС--"/>
      <sheetName val="-- ФЭП --"/>
      <sheetName val="ТКТ"/>
      <sheetName val="ПКТ"/>
      <sheetName val="ВМКС"/>
      <sheetName val="ВСК"/>
      <sheetName val="ВКТ"/>
      <sheetName val="НУТЭП"/>
      <sheetName val="БКТ"/>
      <sheetName val="БК"/>
      <sheetName val="НКК"/>
      <sheetName val="БТС"/>
      <sheetName val="НПК"/>
      <sheetName val="ТГ"/>
      <sheetName val="Пасс"/>
      <sheetName val="ССТ"/>
      <sheetName val="СТТ"/>
      <sheetName val="SC"/>
      <sheetName val="EOS"/>
      <sheetName val="IG"/>
      <sheetName val="IGC"/>
      <sheetName val="НМ"/>
      <sheetName val="Череп"/>
      <sheetName val="ССТ-Ф"/>
      <sheetName val="ТО"/>
      <sheetName val="ТЛ"/>
      <sheetName val="TG"/>
    </sheetNames>
    <sheetDataSet>
      <sheetData sheetId="0" refreshError="1"/>
      <sheetData sheetId="1">
        <row r="3">
          <cell r="F3">
            <v>28.6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s"/>
      <sheetName val="Title"/>
      <sheetName val="Disclaimer"/>
      <sheetName val="Content"/>
      <sheetName val="Intro"/>
      <sheetName val="PL"/>
      <sheetName val="BS"/>
      <sheetName val="EQ"/>
      <sheetName val="CF"/>
      <sheetName val="KPI"/>
      <sheetName val="Macro"/>
      <sheetName val="GTI RS"/>
      <sheetName val="Revenue"/>
      <sheetName val="Op.ser"/>
      <sheetName val="OpL"/>
      <sheetName val="CoS"/>
      <sheetName val="Infr&amp;loc"/>
      <sheetName val="Rep&amp;M"/>
      <sheetName val="TimeRep"/>
      <sheetName val="OpRLrs"/>
      <sheetName val="Fin"/>
      <sheetName val="SMA"/>
      <sheetName val="Employees"/>
      <sheetName val="PPE"/>
      <sheetName val="CAPEX"/>
      <sheetName val="Glossary"/>
      <sheetName val="Contents"/>
      <sheetName val="Factors"/>
      <sheetName val="Group structure"/>
      <sheetName val="Consolidated statements"/>
      <sheetName val="Highlights"/>
      <sheetName val="STT model"/>
      <sheetName val="STT Sales"/>
      <sheetName val="STT BD Client&amp;Cargo"/>
      <sheetName val="STT BD Client&amp;Cargo 2006"/>
      <sheetName val="STT COS"/>
      <sheetName val="STT AR"/>
      <sheetName val="STT AP"/>
      <sheetName val="STT Exp"/>
      <sheetName val="STT Capex"/>
      <sheetName val="STT PPE"/>
      <sheetName val="STT RS"/>
      <sheetName val="STT Repair RS"/>
      <sheetName val="STT Borrowings"/>
      <sheetName val="STT Lease in"/>
      <sheetName val="STT Lease out"/>
      <sheetName val="STT VAT&amp;TAX"/>
      <sheetName val="NFC model"/>
      <sheetName val="NFC Sales"/>
      <sheetName val="NFC BD Client&amp;Cargo"/>
      <sheetName val="NFC BD Client&amp;Cargo 2006"/>
      <sheetName val="NFC BD Client&amp;Cargo 2005"/>
      <sheetName val="NFC COS"/>
      <sheetName val="NFC Exp"/>
      <sheetName val="NFC AR"/>
      <sheetName val="NFC AP"/>
      <sheetName val="NFC RS"/>
      <sheetName val="NFC Repair RS"/>
      <sheetName val="NFC Capex"/>
      <sheetName val="NFC PPE"/>
      <sheetName val="NFC Borrowings"/>
      <sheetName val="NFC Lease in"/>
      <sheetName val="NFC VAT&amp;TAX"/>
      <sheetName val="GTI model"/>
      <sheetName val="GTI  subsidiary"/>
      <sheetName val="GTI  dividends summary"/>
      <sheetName val="GTI  proceeds from IPO"/>
      <sheetName val="Eliminations"/>
      <sheetName val="Eliminations RE summary"/>
      <sheetName val="Eliminations overdraft interest"/>
      <sheetName val="Справочник"/>
      <sheetName val="GTI BD Client&amp;Cargo 08"/>
      <sheetName val="GTI BD Client&amp;Cargo 08 by RS"/>
      <sheetName val="Control check"/>
      <sheetName val="RS"/>
      <sheetName val="GTI BD Client&amp;Cargo"/>
      <sheetName val="STT_Title"/>
      <sheetName val="STT_content"/>
      <sheetName val="STT_macro"/>
      <sheetName val="STT_PL"/>
      <sheetName val="STT_BS"/>
      <sheetName val="STT_EQ"/>
      <sheetName val="STT_CF"/>
      <sheetName val="STT_KPI"/>
      <sheetName val="STT_RS"/>
      <sheetName val="STT_Revenue"/>
      <sheetName val="STT_Op.ser"/>
      <sheetName val="STT_OpL"/>
      <sheetName val="STT_CoS"/>
      <sheetName val="STT_Rep&amp;M"/>
      <sheetName val="STT_SMA"/>
      <sheetName val="STT_Employees"/>
      <sheetName val="STT_PPE"/>
      <sheetName val="STT_Fin"/>
      <sheetName val="STT_CAPEX"/>
      <sheetName val="NFC_Title"/>
      <sheetName val="NFC_content"/>
      <sheetName val="NFC_macro"/>
      <sheetName val="NFC_PL"/>
      <sheetName val="NFC_BS"/>
      <sheetName val="NFC_EQ"/>
      <sheetName val="NFC_CF"/>
      <sheetName val="NFC_KPI "/>
      <sheetName val="NFC_RS"/>
      <sheetName val="NFC_Revenue"/>
      <sheetName val="NFC_Op.ser"/>
      <sheetName val="NFC_OpL"/>
      <sheetName val="NFC_CoS"/>
      <sheetName val="NFC_Infr&amp;loc"/>
      <sheetName val="NFC_OpRLrs"/>
      <sheetName val="NFC_Rep&amp;M"/>
      <sheetName val="NFC_SMA"/>
      <sheetName val="NFC_Employees"/>
      <sheetName val="NFC_PPE"/>
      <sheetName val="NFC_Fin"/>
      <sheetName val="NFC_CAPEX"/>
      <sheetName val="NFC_TimeRep"/>
      <sheetName val="Con Stat NFC"/>
      <sheetName val="PL NFC"/>
      <sheetName val="BS NFC"/>
      <sheetName val="EQ NFC"/>
      <sheetName val="CF NFC"/>
      <sheetName val="Factors base"/>
      <sheetName val="Factors optimistic"/>
      <sheetName val="ADD RP info"/>
      <sheetName val="--CASH--"/>
    </sheetNames>
    <sheetDataSet>
      <sheetData sheetId="0">
        <row r="2">
          <cell r="B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 sheetId="121" refreshError="1"/>
      <sheetData sheetId="122"/>
      <sheetData sheetId="123"/>
      <sheetData sheetId="124"/>
      <sheetData sheetId="12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s"/>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s"/>
      <sheetName val="Title"/>
      <sheetName val="Disclaimer"/>
      <sheetName val="Content"/>
      <sheetName val="Intro"/>
      <sheetName val="PL"/>
      <sheetName val="BS"/>
      <sheetName val="EQ"/>
      <sheetName val="CF"/>
      <sheetName val="KPI"/>
      <sheetName val="Macro"/>
      <sheetName val="GTI RS"/>
      <sheetName val="Revenue"/>
      <sheetName val="Op.ser"/>
      <sheetName val="OpL"/>
      <sheetName val="CoS"/>
      <sheetName val="Infr&amp;loc"/>
      <sheetName val="Rep&amp;M"/>
      <sheetName val="TimeRep"/>
      <sheetName val="OpRLrs"/>
      <sheetName val="Fin"/>
      <sheetName val="SMA"/>
      <sheetName val="Employees"/>
      <sheetName val="PPE"/>
      <sheetName val="CAPEX"/>
      <sheetName val="Glossary"/>
      <sheetName val="Contents"/>
      <sheetName val="Factors"/>
      <sheetName val="Group structure"/>
      <sheetName val="Consolidated statements"/>
      <sheetName val="Highlights"/>
      <sheetName val="STT model"/>
      <sheetName val="STT Sales"/>
      <sheetName val="STT BD Client&amp;Cargo"/>
      <sheetName val="STT BD Client&amp;Cargo 2006"/>
      <sheetName val="STT COS"/>
      <sheetName val="STT AR"/>
      <sheetName val="STT AP"/>
      <sheetName val="STT Exp"/>
      <sheetName val="STT Capex"/>
      <sheetName val="STT PPE"/>
      <sheetName val="STT RS"/>
      <sheetName val="STT Repair RS"/>
      <sheetName val="STT Borrowings"/>
      <sheetName val="STT Lease in"/>
      <sheetName val="STT Lease out"/>
      <sheetName val="STT VAT&amp;TAX"/>
      <sheetName val="NFC model"/>
      <sheetName val="NFC Sales"/>
      <sheetName val="NFC BD Client&amp;Cargo"/>
      <sheetName val="NFC BD Client&amp;Cargo 2006"/>
      <sheetName val="NFC BD Client&amp;Cargo 2005"/>
      <sheetName val="NFC COS"/>
      <sheetName val="NFC Exp"/>
      <sheetName val="NFC AR"/>
      <sheetName val="NFC AP"/>
      <sheetName val="NFC RS"/>
      <sheetName val="NFC Repair RS"/>
      <sheetName val="NFC Capex"/>
      <sheetName val="NFC PPE"/>
      <sheetName val="NFC Borrowings"/>
      <sheetName val="NFC Lease in"/>
      <sheetName val="NFC VAT&amp;TAX"/>
      <sheetName val="GTI model"/>
      <sheetName val="GTI  subsidiary"/>
      <sheetName val="GTI  dividends summary"/>
      <sheetName val="GTI  proceeds from IPO"/>
      <sheetName val="Eliminations"/>
      <sheetName val="Eliminations RE summary"/>
      <sheetName val="Eliminations overdraft interest"/>
      <sheetName val="Справочник"/>
      <sheetName val="GTI BD Client&amp;Cargo 08"/>
      <sheetName val="GTI BD Client&amp;Cargo 08 by RS"/>
      <sheetName val="Control check"/>
      <sheetName val="RS"/>
      <sheetName val="GTI BD Client&amp;Cargo"/>
      <sheetName val="STT_Title"/>
      <sheetName val="STT_content"/>
      <sheetName val="STT_macro"/>
      <sheetName val="STT_PL"/>
      <sheetName val="STT_BS"/>
      <sheetName val="STT_EQ"/>
      <sheetName val="STT_CF"/>
      <sheetName val="STT_KPI"/>
      <sheetName val="STT_RS"/>
      <sheetName val="STT_Revenue"/>
      <sheetName val="STT_Op.ser"/>
      <sheetName val="STT_OpL"/>
      <sheetName val="STT_CoS"/>
      <sheetName val="STT_Rep&amp;M"/>
      <sheetName val="STT_SMA"/>
      <sheetName val="STT_Employees"/>
      <sheetName val="STT_PPE"/>
      <sheetName val="STT_Fin"/>
      <sheetName val="STT_CAPEX"/>
      <sheetName val="NFC_Title"/>
      <sheetName val="NFC_content"/>
      <sheetName val="NFC_macro"/>
      <sheetName val="NFC_PL"/>
      <sheetName val="NFC_BS"/>
      <sheetName val="NFC_EQ"/>
      <sheetName val="NFC_CF"/>
      <sheetName val="NFC_KPI "/>
      <sheetName val="NFC_RS"/>
      <sheetName val="NFC_Revenue"/>
      <sheetName val="NFC_Op.ser"/>
      <sheetName val="NFC_OpL"/>
      <sheetName val="NFC_CoS"/>
      <sheetName val="NFC_Infr&amp;loc"/>
      <sheetName val="NFC_OpRLrs"/>
      <sheetName val="NFC_Rep&amp;M"/>
      <sheetName val="NFC_SMA"/>
      <sheetName val="NFC_Employees"/>
      <sheetName val="NFC_PPE"/>
      <sheetName val="NFC_Fin"/>
      <sheetName val="NFC_CAPEX"/>
      <sheetName val="NFC_TimeRep"/>
      <sheetName val="Con Stat NFC"/>
      <sheetName val="PL NFC"/>
      <sheetName val="BS NFC"/>
      <sheetName val="EQ NFC"/>
      <sheetName val="CF NFC"/>
      <sheetName val="Factors base"/>
      <sheetName val="Factors optimistic"/>
      <sheetName val="ADD RP info"/>
    </sheetNames>
    <sheetDataSet>
      <sheetData sheetId="0">
        <row r="2">
          <cell r="B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 sheetId="121" refreshError="1"/>
      <sheetData sheetId="122"/>
      <sheetData sheetId="123"/>
      <sheetData sheetId="12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s"/>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_PL"/>
      <sheetName val="App_BS"/>
      <sheetName val="App_CF"/>
      <sheetName val="Общие"/>
      <sheetName val="Подробно"/>
      <sheetName val="Парк"/>
      <sheetName val="KPI_диагр"/>
      <sheetName val="Фин"/>
      <sheetName val="STT_Fin_str"/>
      <sheetName val="GKS_RF"/>
      <sheetName val="Model"/>
      <sheetName val="GLTR Consolidated"/>
      <sheetName val="RS"/>
      <sheetName val="Rep&amp;M"/>
      <sheetName val="PPE"/>
      <sheetName val="Infr&amp;loc"/>
      <sheetName val="OpL"/>
      <sheetName val="Op.ser"/>
      <sheetName val="OpRLrs"/>
      <sheetName val="Fin"/>
      <sheetName val="CAPEX"/>
      <sheetName val="Employees"/>
      <sheetName val="Фин_1"/>
      <sheetName val="&gt;&gt;&gt;&gt;IFRS"/>
      <sheetName val="to print"/>
      <sheetName val="USD Total 1Q2009"/>
      <sheetName val="UNFC"/>
      <sheetName val="fx"/>
      <sheetName val="GLTR"/>
      <sheetName val="Elim_IIS"/>
      <sheetName val="changes"/>
      <sheetName val="for .doc form"/>
      <sheetName val="GLTR USD Total 06-2009"/>
      <sheetName val="GLTR USD Total 06-2008"/>
      <sheetName val="GLTR (cons) 06-2008 original"/>
      <sheetName val="GLTR (2)"/>
      <sheetName val="NFC"/>
      <sheetName val="STT"/>
      <sheetName val="ITX"/>
      <sheetName val="SC"/>
      <sheetName val="UNFC (2)"/>
      <sheetName val="Related parties"/>
      <sheetName val="IIS"/>
      <sheetName val="EPS"/>
      <sheetName val="FX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2">
          <cell r="B12">
            <v>34.013399999999997</v>
          </cell>
          <cell r="C12">
            <v>11.7905</v>
          </cell>
          <cell r="D12">
            <v>8.1519999999999992</v>
          </cell>
        </row>
        <row r="14">
          <cell r="B14">
            <v>34.392776785714283</v>
          </cell>
          <cell r="C14">
            <v>12.004425806451614</v>
          </cell>
          <cell r="D14">
            <v>8.219094444444444</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подробно"/>
      <sheetName val="STT_NFC_USD_RUR"/>
      <sheetName val="Debt+Elim"/>
      <sheetName val="GLTR"/>
      <sheetName val="STT"/>
      <sheetName val="NFC"/>
      <sheetName val="BTS"/>
      <sheetName val="UNFC"/>
      <sheetName val="SCTR"/>
      <sheetName val="SC"/>
      <sheetName val="EKO"/>
      <sheetName val="Ingulana"/>
      <sheetName val="Ultracare"/>
      <sheetName val="подробно+GTI"/>
      <sheetName val="Для переноса"/>
      <sheetName val="Справочники"/>
      <sheetName val="Лист2"/>
      <sheetName val="Лист1"/>
      <sheetName val="Para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подробно"/>
      <sheetName val="STT_NFC_USD_RUR"/>
      <sheetName val="Debt+Elim"/>
      <sheetName val="GLTR"/>
      <sheetName val="STT"/>
      <sheetName val="NFC"/>
      <sheetName val="BTS"/>
      <sheetName val="UNFC"/>
      <sheetName val="SCTR"/>
      <sheetName val="SC"/>
      <sheetName val="EKO"/>
      <sheetName val="Ingulana"/>
      <sheetName val="Ultracare"/>
      <sheetName val="подробно+GTI"/>
      <sheetName val="Для переноса"/>
      <sheetName val="Справочники"/>
      <sheetName val="Лист2"/>
      <sheetName val="Лист1"/>
      <sheetName val="Para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Elimination IIS"/>
      <sheetName val="USD Total"/>
      <sheetName val="PPE"/>
      <sheetName val="Segments"/>
      <sheetName val="подробно+GTI"/>
    </sheetNames>
    <sheetDataSet>
      <sheetData sheetId="0">
        <row r="3">
          <cell r="B3">
            <v>25.873185945945959</v>
          </cell>
        </row>
      </sheetData>
      <sheetData sheetId="1"/>
      <sheetData sheetId="2"/>
      <sheetData sheetId="3"/>
      <sheetData sheetId="4"/>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подробно"/>
      <sheetName val="GLTR"/>
      <sheetName val="Ingulana"/>
      <sheetName val="Ultracare"/>
      <sheetName val="STT"/>
      <sheetName val="NFC"/>
      <sheetName val="UNFC"/>
      <sheetName val="Intopex"/>
      <sheetName val="Spacecom"/>
      <sheetName val="SV"/>
      <sheetName val="EL"/>
      <sheetName val="BTS"/>
      <sheetName val="подробно+GTI"/>
      <sheetName val="Short_USD"/>
      <sheetName val="Лист2"/>
      <sheetName val="Справочники"/>
      <sheetName val="Графики"/>
      <sheetName val="Динамика долга"/>
      <sheetName val="Лист1"/>
      <sheetName val="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C3" t="str">
            <v>RUR</v>
          </cell>
          <cell r="E3" t="str">
            <v>Овердрафты</v>
          </cell>
          <cell r="I3" t="str">
            <v>займы третьим лицам</v>
          </cell>
        </row>
        <row r="4">
          <cell r="C4" t="str">
            <v>EUR</v>
          </cell>
          <cell r="E4" t="str">
            <v>Кредиты</v>
          </cell>
          <cell r="I4" t="str">
            <v>займы компаниям группы GTI</v>
          </cell>
        </row>
        <row r="5">
          <cell r="C5" t="str">
            <v>USD</v>
          </cell>
          <cell r="E5" t="str">
            <v>Займы от третьих лиц</v>
          </cell>
          <cell r="I5" t="str">
            <v>займы прочим связанным сторонам</v>
          </cell>
        </row>
        <row r="6">
          <cell r="C6" t="str">
            <v>EEK</v>
          </cell>
          <cell r="E6" t="str">
            <v>Займы от компаний группы GTI</v>
          </cell>
          <cell r="I6" t="str">
            <v>лизинг третьим лицам</v>
          </cell>
        </row>
        <row r="7">
          <cell r="C7" t="str">
            <v>UAH</v>
          </cell>
          <cell r="E7" t="str">
            <v>Займы от прочих связанных сторон</v>
          </cell>
          <cell r="I7" t="str">
            <v>лизинг компаниям группы GTI</v>
          </cell>
        </row>
        <row r="8">
          <cell r="C8" t="str">
            <v>GBP</v>
          </cell>
          <cell r="E8" t="str">
            <v>Лизинг от третьих лиц</v>
          </cell>
          <cell r="I8" t="str">
            <v>лизинг прочим связанным сторонам</v>
          </cell>
        </row>
        <row r="9">
          <cell r="C9" t="str">
            <v>LVL</v>
          </cell>
          <cell r="E9" t="str">
            <v>Лизинг от компаний группы GTI</v>
          </cell>
          <cell r="I9" t="str">
            <v>РБП</v>
          </cell>
        </row>
        <row r="10">
          <cell r="C10" t="str">
            <v>CHF</v>
          </cell>
          <cell r="E10" t="str">
            <v>Лизинг от прочих связанных сторон</v>
          </cell>
          <cell r="I10" t="str">
            <v>-</v>
          </cell>
        </row>
        <row r="11">
          <cell r="C11" t="str">
            <v>-</v>
          </cell>
          <cell r="E11" t="str">
            <v>РБП</v>
          </cell>
        </row>
        <row r="12">
          <cell r="E12" t="str">
            <v>-</v>
          </cell>
        </row>
      </sheetData>
      <sheetData sheetId="17"/>
      <sheetData sheetId="18"/>
      <sheetData sheetId="19"/>
      <sheetData sheetId="2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и"/>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ход"/>
      <sheetName val="Инфляция"/>
      <sheetName val="Инвестиции"/>
      <sheetName val="Модель"/>
      <sheetName val="Лизинг"/>
      <sheetName val="Себ-ть"/>
      <sheetName val="Reports"/>
      <sheetName val="Свод"/>
      <sheetName val="AnalyseTotal"/>
      <sheetName val="Анализ чув-ти"/>
      <sheetName val="Диаграммы"/>
      <sheetName val="Справочники"/>
    </sheetNames>
    <sheetDataSet>
      <sheetData sheetId="0">
        <row r="20">
          <cell r="D20">
            <v>1</v>
          </cell>
        </row>
        <row r="132">
          <cell r="C132">
            <v>3</v>
          </cell>
        </row>
        <row r="140">
          <cell r="C140">
            <v>3</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ход"/>
      <sheetName val="Инфляция"/>
      <sheetName val="Инвестиции"/>
      <sheetName val="Модель"/>
      <sheetName val="Лизинг"/>
      <sheetName val="Себ-ть"/>
      <sheetName val="Reports"/>
      <sheetName val="Свод"/>
      <sheetName val="AnalyseTotal"/>
      <sheetName val="Анализ чув-ти"/>
      <sheetName val="Диаграммы"/>
      <sheetName val="Справочники"/>
    </sheetNames>
    <sheetDataSet>
      <sheetData sheetId="0">
        <row r="20">
          <cell r="D20">
            <v>1</v>
          </cell>
        </row>
        <row r="132">
          <cell r="C132">
            <v>3</v>
          </cell>
        </row>
        <row r="140">
          <cell r="C140">
            <v>3</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тика"/>
      <sheetName val="GTK 07-09"/>
      <sheetName val="SST 07-09"/>
      <sheetName val="STT 07-09"/>
      <sheetName val="IG 07-09"/>
      <sheetName val="аналитика (2)"/>
      <sheetName val="Исход"/>
    </sheetNames>
    <sheetDataSet>
      <sheetData sheetId="0"/>
      <sheetData sheetId="1"/>
      <sheetData sheetId="2"/>
      <sheetData sheetId="3"/>
      <sheetData sheetId="4"/>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тика"/>
      <sheetName val="GTK 07-09"/>
      <sheetName val="SST 07-09"/>
      <sheetName val="STT 07-09"/>
      <sheetName val="IG 07-09"/>
      <sheetName val="аналитика (2)"/>
      <sheetName val="Исход"/>
      <sheetName val="Справочники"/>
    </sheetNames>
    <sheetDataSet>
      <sheetData sheetId="0"/>
      <sheetData sheetId="1"/>
      <sheetData sheetId="2"/>
      <sheetData sheetId="3"/>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подробно"/>
      <sheetName val="STT_NFC_USD_RUR"/>
      <sheetName val="Debt+Elim"/>
      <sheetName val="GLTR"/>
      <sheetName val="STT"/>
      <sheetName val="NFC"/>
      <sheetName val="BTS"/>
      <sheetName val="UNFC"/>
      <sheetName val="SCTR"/>
      <sheetName val="SC"/>
      <sheetName val="EKO"/>
      <sheetName val="Ingulana"/>
      <sheetName val="Ultracare"/>
      <sheetName val="подробно+GTI"/>
      <sheetName val="Для переноса"/>
      <sheetName val="Справочники"/>
      <sheetName val="Лист2"/>
      <sheetName val="Лист1"/>
      <sheetName val="аналитика"/>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0">
          <cell r="A20" t="str">
            <v>ООО "Севтехнотранс"</v>
          </cell>
        </row>
      </sheetData>
      <sheetData sheetId="15"/>
      <sheetData sheetId="16">
        <row r="2">
          <cell r="L2" t="str">
            <v>Финансовая группа</v>
          </cell>
        </row>
      </sheetData>
      <sheetData sheetId="17" refreshError="1"/>
      <sheetData sheetId="18" refreshError="1"/>
      <sheetData sheetId="1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подробно"/>
      <sheetName val="STT_NFC_USD_RUR"/>
      <sheetName val="Debt+Elim"/>
      <sheetName val="GLTR"/>
      <sheetName val="STT"/>
      <sheetName val="NFC"/>
      <sheetName val="BTS"/>
      <sheetName val="UNFC"/>
      <sheetName val="SCTR"/>
      <sheetName val="SC"/>
      <sheetName val="EKO"/>
      <sheetName val="Ingulana"/>
      <sheetName val="Ultracare"/>
      <sheetName val="подробно+GTI"/>
      <sheetName val="Для переноса"/>
      <sheetName val="Справочники"/>
      <sheetName val="Лист2"/>
      <sheetName val="Лист1"/>
      <sheetName val="аналитика"/>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0">
          <cell r="A20" t="str">
            <v>ООО "Севтехнотранс"</v>
          </cell>
        </row>
      </sheetData>
      <sheetData sheetId="15"/>
      <sheetData sheetId="16">
        <row r="2">
          <cell r="L2" t="str">
            <v>Финансовая группа</v>
          </cell>
        </row>
      </sheetData>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changes"/>
      <sheetName val="Consolidated Total"/>
      <sheetName val="EPS"/>
      <sheetName val="Taxes"/>
      <sheetName val="Reserve - SST-F"/>
      <sheetName val="Total USD 6m2008"/>
      <sheetName val="Total USD 6m2007"/>
      <sheetName val="RP_transactions 30-06-2007"/>
      <sheetName val="RP_transactions 30-06-2008"/>
      <sheetName val="T&amp;O Payables_Receivables"/>
      <sheetName val="Finance Income_Costs"/>
      <sheetName val="Elimination_IIS"/>
      <sheetName val="Trans_Res"/>
      <sheetName val="NC Operating lease"/>
      <sheetName val="Total RUR 6m2008"/>
      <sheetName val="RP_transactions 30-06-2008_R"/>
      <sheetName val="GLTR"/>
      <sheetName val="NFC"/>
      <sheetName val="STT"/>
      <sheetName val="Amalfico"/>
      <sheetName val="FT FertiliserTrans"/>
      <sheetName val="UWC"/>
      <sheetName val="NPK Finance"/>
      <sheetName val="Agrokhimtrans"/>
      <sheetName val="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
          <cell r="B2">
            <v>26.331099999999999</v>
          </cell>
        </row>
        <row r="3">
          <cell r="B3">
            <v>26.07352666666667</v>
          </cell>
        </row>
        <row r="4">
          <cell r="B4">
            <v>25.816199999999998</v>
          </cell>
        </row>
        <row r="6">
          <cell r="B6">
            <v>24.546199999999999</v>
          </cell>
        </row>
        <row r="7">
          <cell r="B7">
            <v>23.92368739495798</v>
          </cell>
        </row>
        <row r="8">
          <cell r="B8">
            <v>23.4573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limination IIS"/>
      <sheetName val="USD Total"/>
      <sheetName val="PPE"/>
      <sheetName val="Segments"/>
    </sheetNames>
    <sheetDataSet>
      <sheetData sheetId="0">
        <row r="4">
          <cell r="B4">
            <v>25.246400000000001</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GLTR 1H 2011 Debt input"/>
    </sheetNames>
    <sheetDataSet>
      <sheetData sheetId="0">
        <row r="3">
          <cell r="A3">
            <v>0</v>
          </cell>
          <cell r="G3">
            <v>0</v>
          </cell>
        </row>
        <row r="4">
          <cell r="A4">
            <v>0</v>
          </cell>
          <cell r="G4">
            <v>0</v>
          </cell>
        </row>
        <row r="8">
          <cell r="L8">
            <v>0</v>
          </cell>
        </row>
        <row r="9">
          <cell r="L9" t="str">
            <v>Основной</v>
          </cell>
          <cell r="N9" t="str">
            <v>USD</v>
          </cell>
          <cell r="P9" t="str">
            <v>EUR</v>
          </cell>
        </row>
        <row r="10">
          <cell r="L10">
            <v>0</v>
          </cell>
          <cell r="N10">
            <v>0</v>
          </cell>
          <cell r="P10">
            <v>0</v>
          </cell>
        </row>
        <row r="11">
          <cell r="L11">
            <v>25754.587520811176</v>
          </cell>
          <cell r="N11">
            <v>15486.280931620826</v>
          </cell>
          <cell r="P11">
            <v>0</v>
          </cell>
        </row>
        <row r="12">
          <cell r="L12">
            <v>310695.99399967236</v>
          </cell>
          <cell r="N12">
            <v>37019.208152786385</v>
          </cell>
          <cell r="P12">
            <v>0</v>
          </cell>
        </row>
        <row r="13">
          <cell r="L13">
            <v>0</v>
          </cell>
          <cell r="N13">
            <v>0</v>
          </cell>
          <cell r="P13">
            <v>0</v>
          </cell>
        </row>
        <row r="14">
          <cell r="L14">
            <v>12622.543324045266</v>
          </cell>
          <cell r="N14">
            <v>12622.543324045266</v>
          </cell>
          <cell r="P14">
            <v>0</v>
          </cell>
        </row>
        <row r="15">
          <cell r="L15">
            <v>33473.382749389457</v>
          </cell>
          <cell r="P15">
            <v>131.51249147232738</v>
          </cell>
        </row>
        <row r="16">
          <cell r="L16">
            <v>0</v>
          </cell>
        </row>
        <row r="17">
          <cell r="L17">
            <v>0</v>
          </cell>
        </row>
        <row r="18">
          <cell r="L18">
            <v>0</v>
          </cell>
        </row>
        <row r="19">
          <cell r="L19">
            <v>33030.083972018605</v>
          </cell>
        </row>
        <row r="20">
          <cell r="L20">
            <v>415576.59156593686</v>
          </cell>
        </row>
        <row r="21">
          <cell r="L21">
            <v>0</v>
          </cell>
        </row>
        <row r="23">
          <cell r="L23">
            <v>0</v>
          </cell>
        </row>
        <row r="24">
          <cell r="L24">
            <v>0</v>
          </cell>
        </row>
        <row r="25">
          <cell r="L25">
            <v>0</v>
          </cell>
        </row>
        <row r="26">
          <cell r="L26" t="str">
            <v>USD</v>
          </cell>
        </row>
        <row r="27">
          <cell r="L27">
            <v>0</v>
          </cell>
        </row>
        <row r="28">
          <cell r="L28">
            <v>0.19867294730400367</v>
          </cell>
        </row>
        <row r="29">
          <cell r="L29">
            <v>0</v>
          </cell>
        </row>
        <row r="30">
          <cell r="L30">
            <v>0</v>
          </cell>
        </row>
        <row r="31">
          <cell r="L31">
            <v>0</v>
          </cell>
        </row>
        <row r="32">
          <cell r="L32">
            <v>0</v>
          </cell>
        </row>
        <row r="33">
          <cell r="L33">
            <v>0.76712698137916902</v>
          </cell>
        </row>
        <row r="34">
          <cell r="L34">
            <v>0</v>
          </cell>
        </row>
        <row r="35">
          <cell r="L35">
            <v>0</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XY154"/>
  <sheetViews>
    <sheetView tabSelected="1" zoomScale="80" zoomScaleNormal="80" zoomScaleSheetLayoutView="90" zoomScalePageLayoutView="70" workbookViewId="0">
      <selection activeCell="Q27" sqref="Q27"/>
    </sheetView>
  </sheetViews>
  <sheetFormatPr defaultColWidth="9.15234375" defaultRowHeight="14.15" x14ac:dyDescent="0.35"/>
  <cols>
    <col min="1" max="1" width="1.3046875" style="1" customWidth="1"/>
    <col min="2" max="2" width="71" style="1" customWidth="1"/>
    <col min="3" max="6" width="16.69140625" style="2" customWidth="1"/>
    <col min="7" max="7" width="1.3828125" style="1" customWidth="1"/>
    <col min="8" max="8" width="8.3828125" style="1" customWidth="1"/>
    <col min="9" max="9" width="11.3828125" style="1" bestFit="1" customWidth="1"/>
    <col min="10" max="16384" width="9.15234375" style="1"/>
  </cols>
  <sheetData>
    <row r="1" spans="2:18" ht="16" customHeight="1" x14ac:dyDescent="0.35"/>
    <row r="2" spans="2:18" ht="16" customHeight="1" x14ac:dyDescent="0.35"/>
    <row r="3" spans="2:18" ht="16" customHeight="1" x14ac:dyDescent="0.35"/>
    <row r="4" spans="2:18" s="4" customFormat="1" ht="25.3" x14ac:dyDescent="0.4">
      <c r="B4" s="3" t="s">
        <v>36</v>
      </c>
      <c r="C4" s="19"/>
      <c r="D4" s="19"/>
      <c r="E4" s="19"/>
      <c r="F4" s="19"/>
    </row>
    <row r="5" spans="2:18" s="4" customFormat="1" ht="30.9" customHeight="1" x14ac:dyDescent="0.4">
      <c r="B5" s="70" t="s">
        <v>0</v>
      </c>
      <c r="C5" s="71"/>
      <c r="D5" s="71"/>
      <c r="E5" s="71"/>
      <c r="F5" s="71"/>
    </row>
    <row r="6" spans="2:18" s="8" customFormat="1" ht="17.600000000000001" x14ac:dyDescent="0.4">
      <c r="B6" s="18" t="s">
        <v>1</v>
      </c>
      <c r="C6" s="5"/>
      <c r="D6" s="6"/>
      <c r="E6" s="7"/>
      <c r="F6" s="7"/>
    </row>
    <row r="7" spans="2:18" s="4" customFormat="1" ht="16" customHeight="1" thickBot="1" x14ac:dyDescent="0.45">
      <c r="B7" s="9"/>
      <c r="C7" s="9"/>
      <c r="D7" s="9"/>
      <c r="E7" s="9"/>
      <c r="F7" s="9"/>
    </row>
    <row r="8" spans="2:18" s="4" customFormat="1" ht="18" customHeight="1" x14ac:dyDescent="0.4">
      <c r="B8" s="20"/>
      <c r="C8" s="21">
        <v>45291</v>
      </c>
      <c r="D8" s="21">
        <v>44926</v>
      </c>
      <c r="E8" s="22" t="s">
        <v>2</v>
      </c>
      <c r="F8" s="22" t="s">
        <v>3</v>
      </c>
    </row>
    <row r="9" spans="2:18" s="4" customFormat="1" ht="18" customHeight="1" x14ac:dyDescent="0.4">
      <c r="B9" s="23" t="s">
        <v>4</v>
      </c>
      <c r="C9" s="24"/>
      <c r="D9" s="24"/>
      <c r="E9" s="25"/>
      <c r="F9" s="25"/>
    </row>
    <row r="10" spans="2:18" s="4" customFormat="1" ht="18" customHeight="1" x14ac:dyDescent="0.4">
      <c r="B10" s="52" t="s">
        <v>5</v>
      </c>
      <c r="C10" s="57">
        <v>42267</v>
      </c>
      <c r="D10" s="57">
        <v>42292</v>
      </c>
      <c r="E10" s="57">
        <v>-25</v>
      </c>
      <c r="F10" s="53">
        <v>-5.9112834578643714E-4</v>
      </c>
      <c r="H10" s="10"/>
      <c r="R10" s="10"/>
    </row>
    <row r="11" spans="2:18" s="4" customFormat="1" ht="18" customHeight="1" x14ac:dyDescent="0.4">
      <c r="B11" s="52" t="s">
        <v>16</v>
      </c>
      <c r="C11" s="57">
        <v>17973</v>
      </c>
      <c r="D11" s="57">
        <v>18454</v>
      </c>
      <c r="E11" s="57">
        <v>-481</v>
      </c>
      <c r="F11" s="53">
        <v>-2.6064809797333912E-2</v>
      </c>
      <c r="H11" s="10"/>
      <c r="R11" s="10"/>
    </row>
    <row r="12" spans="2:18" s="4" customFormat="1" ht="18" customHeight="1" x14ac:dyDescent="0.4">
      <c r="B12" s="52" t="s">
        <v>6</v>
      </c>
      <c r="C12" s="57">
        <v>65</v>
      </c>
      <c r="D12" s="57">
        <v>71</v>
      </c>
      <c r="E12" s="57">
        <v>-6</v>
      </c>
      <c r="F12" s="53">
        <v>-8.4507042253521125E-2</v>
      </c>
      <c r="H12" s="10"/>
      <c r="R12" s="10"/>
    </row>
    <row r="13" spans="2:18" s="4" customFormat="1" ht="18" customHeight="1" x14ac:dyDescent="0.4">
      <c r="B13" s="52" t="s">
        <v>17</v>
      </c>
      <c r="C13" s="57">
        <v>1508</v>
      </c>
      <c r="D13" s="57">
        <v>1537</v>
      </c>
      <c r="E13" s="57">
        <v>-29</v>
      </c>
      <c r="F13" s="53">
        <v>-1.8867924528301886E-2</v>
      </c>
      <c r="H13" s="10"/>
      <c r="R13" s="10"/>
    </row>
    <row r="14" spans="2:18" s="4" customFormat="1" ht="18" customHeight="1" x14ac:dyDescent="0.4">
      <c r="B14" s="65" t="s">
        <v>7</v>
      </c>
      <c r="C14" s="46">
        <v>61813</v>
      </c>
      <c r="D14" s="46">
        <v>62354</v>
      </c>
      <c r="E14" s="46">
        <v>-541</v>
      </c>
      <c r="F14" s="47">
        <v>-8.6762677614908423E-3</v>
      </c>
      <c r="H14" s="10"/>
      <c r="R14" s="10"/>
    </row>
    <row r="15" spans="2:18" s="11" customFormat="1" ht="18" customHeight="1" x14ac:dyDescent="0.4">
      <c r="B15" s="66" t="s">
        <v>8</v>
      </c>
      <c r="C15" s="67">
        <v>0.94163975382365483</v>
      </c>
      <c r="D15" s="67">
        <v>0.943114270589125</v>
      </c>
      <c r="E15" s="68" t="s">
        <v>9</v>
      </c>
      <c r="F15" s="68" t="s">
        <v>9</v>
      </c>
      <c r="H15" s="10"/>
      <c r="I15" s="4"/>
      <c r="K15" s="4"/>
      <c r="L15" s="4"/>
      <c r="M15" s="4"/>
      <c r="N15" s="4"/>
      <c r="O15" s="4"/>
      <c r="R15" s="10"/>
    </row>
    <row r="16" spans="2:18" s="4" customFormat="1" ht="18" customHeight="1" x14ac:dyDescent="0.4">
      <c r="C16" s="26"/>
      <c r="D16" s="26"/>
      <c r="E16" s="26"/>
      <c r="F16" s="19"/>
      <c r="H16" s="10"/>
      <c r="R16" s="10"/>
    </row>
    <row r="17" spans="2:18" s="4" customFormat="1" ht="18" customHeight="1" x14ac:dyDescent="0.4">
      <c r="B17" s="23" t="s">
        <v>10</v>
      </c>
      <c r="C17" s="24"/>
      <c r="D17" s="24"/>
      <c r="E17" s="25"/>
      <c r="F17" s="25"/>
      <c r="H17" s="10"/>
      <c r="R17" s="10"/>
    </row>
    <row r="18" spans="2:18" s="4" customFormat="1" ht="18" customHeight="1" x14ac:dyDescent="0.4">
      <c r="B18" s="52" t="s">
        <v>5</v>
      </c>
      <c r="C18" s="57">
        <v>3419</v>
      </c>
      <c r="D18" s="57">
        <v>3419</v>
      </c>
      <c r="E18" s="57">
        <v>0</v>
      </c>
      <c r="F18" s="53">
        <v>0</v>
      </c>
      <c r="H18" s="10"/>
      <c r="R18" s="10"/>
    </row>
    <row r="19" spans="2:18" s="4" customFormat="1" ht="18" customHeight="1" x14ac:dyDescent="0.4">
      <c r="B19" s="52" t="s">
        <v>16</v>
      </c>
      <c r="C19" s="57">
        <v>411</v>
      </c>
      <c r="D19" s="57">
        <v>342</v>
      </c>
      <c r="E19" s="57">
        <v>69</v>
      </c>
      <c r="F19" s="53">
        <v>0.20175438596491227</v>
      </c>
      <c r="H19" s="10"/>
      <c r="R19" s="10"/>
    </row>
    <row r="20" spans="2:18" s="4" customFormat="1" ht="18" customHeight="1" x14ac:dyDescent="0.4">
      <c r="B20" s="52" t="s">
        <v>6</v>
      </c>
      <c r="C20" s="57">
        <v>1</v>
      </c>
      <c r="D20" s="57">
        <v>0</v>
      </c>
      <c r="E20" s="57">
        <v>1</v>
      </c>
      <c r="F20" s="53">
        <v>0</v>
      </c>
      <c r="H20" s="10"/>
      <c r="R20" s="10"/>
    </row>
    <row r="21" spans="2:18" s="4" customFormat="1" ht="18" customHeight="1" x14ac:dyDescent="0.4">
      <c r="B21" s="65" t="s">
        <v>7</v>
      </c>
      <c r="C21" s="46">
        <v>3831</v>
      </c>
      <c r="D21" s="46">
        <v>3761</v>
      </c>
      <c r="E21" s="46">
        <v>70</v>
      </c>
      <c r="F21" s="47">
        <v>1.8612071257644244E-2</v>
      </c>
      <c r="H21" s="10"/>
      <c r="R21" s="10"/>
    </row>
    <row r="22" spans="2:18" s="12" customFormat="1" ht="18" customHeight="1" x14ac:dyDescent="0.4">
      <c r="B22" s="66" t="s">
        <v>11</v>
      </c>
      <c r="C22" s="67">
        <v>5.8360246176345137E-2</v>
      </c>
      <c r="D22" s="67">
        <v>5.688572941087499E-2</v>
      </c>
      <c r="E22" s="68" t="s">
        <v>9</v>
      </c>
      <c r="F22" s="68" t="s">
        <v>9</v>
      </c>
      <c r="H22" s="10"/>
      <c r="I22" s="4"/>
      <c r="R22" s="10"/>
    </row>
    <row r="23" spans="2:18" s="4" customFormat="1" ht="18" customHeight="1" x14ac:dyDescent="0.4">
      <c r="C23" s="26"/>
      <c r="D23" s="26"/>
      <c r="E23" s="26"/>
      <c r="F23" s="19"/>
      <c r="H23" s="10"/>
      <c r="R23" s="10"/>
    </row>
    <row r="24" spans="2:18" s="4" customFormat="1" ht="18" customHeight="1" x14ac:dyDescent="0.4">
      <c r="B24" s="23" t="s">
        <v>12</v>
      </c>
      <c r="C24" s="24"/>
      <c r="D24" s="24"/>
      <c r="E24" s="25"/>
      <c r="F24" s="25"/>
      <c r="H24" s="10"/>
      <c r="R24" s="10"/>
    </row>
    <row r="25" spans="2:18" s="4" customFormat="1" ht="18" customHeight="1" x14ac:dyDescent="0.4">
      <c r="B25" s="52" t="s">
        <v>5</v>
      </c>
      <c r="C25" s="57">
        <v>45686</v>
      </c>
      <c r="D25" s="57">
        <v>45711</v>
      </c>
      <c r="E25" s="57">
        <v>-25</v>
      </c>
      <c r="F25" s="53">
        <v>-5.4691430946599289E-4</v>
      </c>
      <c r="H25" s="10"/>
      <c r="R25" s="10"/>
    </row>
    <row r="26" spans="2:18" s="4" customFormat="1" ht="18" customHeight="1" x14ac:dyDescent="0.4">
      <c r="B26" s="52" t="s">
        <v>16</v>
      </c>
      <c r="C26" s="57">
        <v>18384</v>
      </c>
      <c r="D26" s="57">
        <v>18796</v>
      </c>
      <c r="E26" s="57">
        <v>-412</v>
      </c>
      <c r="F26" s="53">
        <v>-2.1919557352628218E-2</v>
      </c>
      <c r="H26" s="10"/>
      <c r="R26" s="10"/>
    </row>
    <row r="27" spans="2:18" s="4" customFormat="1" ht="18" customHeight="1" x14ac:dyDescent="0.4">
      <c r="B27" s="52" t="s">
        <v>6</v>
      </c>
      <c r="C27" s="57">
        <v>66</v>
      </c>
      <c r="D27" s="57">
        <v>71</v>
      </c>
      <c r="E27" s="57">
        <v>-5</v>
      </c>
      <c r="F27" s="53">
        <v>-7.0422535211267609E-2</v>
      </c>
      <c r="H27" s="10"/>
      <c r="R27" s="10"/>
    </row>
    <row r="28" spans="2:18" s="4" customFormat="1" ht="18" customHeight="1" x14ac:dyDescent="0.4">
      <c r="B28" s="52" t="s">
        <v>17</v>
      </c>
      <c r="C28" s="57">
        <v>1508</v>
      </c>
      <c r="D28" s="57">
        <v>1537</v>
      </c>
      <c r="E28" s="57">
        <v>-29</v>
      </c>
      <c r="F28" s="53">
        <v>-1.8867924528301886E-2</v>
      </c>
      <c r="H28" s="10"/>
      <c r="R28" s="10"/>
    </row>
    <row r="29" spans="2:18" s="4" customFormat="1" ht="18" customHeight="1" x14ac:dyDescent="0.4">
      <c r="B29" s="65" t="s">
        <v>7</v>
      </c>
      <c r="C29" s="46">
        <v>65644</v>
      </c>
      <c r="D29" s="46">
        <v>66115</v>
      </c>
      <c r="E29" s="46">
        <v>-471</v>
      </c>
      <c r="F29" s="47">
        <v>-7.1239506919761018E-3</v>
      </c>
      <c r="H29" s="10"/>
      <c r="R29" s="10"/>
    </row>
    <row r="30" spans="2:18" s="4" customFormat="1" ht="18" customHeight="1" x14ac:dyDescent="0.4">
      <c r="H30" s="10"/>
      <c r="R30" s="10"/>
    </row>
    <row r="31" spans="2:18" s="4" customFormat="1" ht="18" customHeight="1" x14ac:dyDescent="0.4">
      <c r="B31" s="23" t="s">
        <v>13</v>
      </c>
      <c r="C31" s="24"/>
      <c r="D31" s="24"/>
      <c r="E31" s="25"/>
      <c r="F31" s="25"/>
      <c r="H31" s="10"/>
      <c r="R31" s="10"/>
    </row>
    <row r="32" spans="2:18" s="4" customFormat="1" ht="18" customHeight="1" x14ac:dyDescent="0.4">
      <c r="B32" s="52" t="s">
        <v>5</v>
      </c>
      <c r="C32" s="53">
        <v>0.69596612028517457</v>
      </c>
      <c r="D32" s="53">
        <v>0.69138622097859792</v>
      </c>
      <c r="E32" s="54" t="s">
        <v>9</v>
      </c>
      <c r="F32" s="53" t="s">
        <v>9</v>
      </c>
      <c r="H32" s="10"/>
      <c r="R32" s="10"/>
    </row>
    <row r="33" spans="2:18" s="4" customFormat="1" ht="18" customHeight="1" x14ac:dyDescent="0.4">
      <c r="B33" s="52" t="s">
        <v>16</v>
      </c>
      <c r="C33" s="53">
        <v>0.28005605995978305</v>
      </c>
      <c r="D33" s="53">
        <v>0.28429252060803145</v>
      </c>
      <c r="E33" s="54" t="s">
        <v>9</v>
      </c>
      <c r="F33" s="53" t="s">
        <v>9</v>
      </c>
      <c r="H33" s="10"/>
      <c r="R33" s="10"/>
    </row>
    <row r="34" spans="2:18" s="4" customFormat="1" ht="18" customHeight="1" x14ac:dyDescent="0.4">
      <c r="B34" s="52" t="s">
        <v>6</v>
      </c>
      <c r="C34" s="69">
        <v>1.0054231917616234E-3</v>
      </c>
      <c r="D34" s="69">
        <v>1.0738864100431067E-3</v>
      </c>
      <c r="E34" s="69" t="s">
        <v>9</v>
      </c>
      <c r="F34" s="69" t="s">
        <v>9</v>
      </c>
      <c r="G34" s="13"/>
      <c r="H34" s="10"/>
      <c r="R34" s="10"/>
    </row>
    <row r="35" spans="2:18" s="4" customFormat="1" ht="18" customHeight="1" x14ac:dyDescent="0.4">
      <c r="B35" s="52" t="s">
        <v>17</v>
      </c>
      <c r="C35" s="53">
        <v>2.2972396563280727E-2</v>
      </c>
      <c r="D35" s="53">
        <v>2.3247372003327535E-2</v>
      </c>
      <c r="E35" s="54" t="s">
        <v>9</v>
      </c>
      <c r="F35" s="53" t="s">
        <v>9</v>
      </c>
      <c r="H35" s="10"/>
      <c r="R35" s="10"/>
    </row>
    <row r="36" spans="2:18" s="4" customFormat="1" ht="18" customHeight="1" x14ac:dyDescent="0.4">
      <c r="B36" s="65" t="s">
        <v>7</v>
      </c>
      <c r="C36" s="47">
        <v>1</v>
      </c>
      <c r="D36" s="47">
        <v>1</v>
      </c>
      <c r="E36" s="46" t="s">
        <v>9</v>
      </c>
      <c r="F36" s="47" t="s">
        <v>9</v>
      </c>
      <c r="H36" s="10"/>
      <c r="R36" s="10"/>
    </row>
    <row r="37" spans="2:18" s="4" customFormat="1" ht="18" customHeight="1" x14ac:dyDescent="0.4">
      <c r="R37" s="10"/>
    </row>
    <row r="38" spans="2:18" s="4" customFormat="1" ht="18" customHeight="1" x14ac:dyDescent="0.4">
      <c r="B38" s="23" t="s">
        <v>30</v>
      </c>
      <c r="C38" s="46">
        <v>6164</v>
      </c>
      <c r="D38" s="46">
        <v>7474</v>
      </c>
      <c r="E38" s="46">
        <v>-1310</v>
      </c>
      <c r="F38" s="47">
        <v>-0.17527428418517527</v>
      </c>
      <c r="H38" s="10"/>
      <c r="R38" s="10"/>
    </row>
    <row r="39" spans="2:18" s="4" customFormat="1" ht="18" customHeight="1" x14ac:dyDescent="0.4">
      <c r="B39" s="66" t="s">
        <v>31</v>
      </c>
      <c r="C39" s="67">
        <v>9.3900432636646158E-2</v>
      </c>
      <c r="D39" s="67">
        <v>0.11304545110791803</v>
      </c>
      <c r="E39" s="68" t="s">
        <v>9</v>
      </c>
      <c r="F39" s="68" t="s">
        <v>9</v>
      </c>
      <c r="H39" s="10"/>
      <c r="R39" s="10"/>
    </row>
    <row r="40" spans="2:18" s="12" customFormat="1" ht="18" customHeight="1" x14ac:dyDescent="0.4">
      <c r="B40" s="4"/>
      <c r="C40" s="19"/>
      <c r="D40" s="19"/>
      <c r="E40" s="19"/>
      <c r="F40" s="19"/>
      <c r="G40" s="4"/>
      <c r="H40" s="10"/>
      <c r="I40" s="4"/>
      <c r="R40" s="10"/>
    </row>
    <row r="41" spans="2:18" s="8" customFormat="1" x14ac:dyDescent="0.4">
      <c r="B41" s="23" t="s">
        <v>14</v>
      </c>
      <c r="C41" s="24"/>
      <c r="D41" s="24"/>
      <c r="E41" s="25"/>
      <c r="F41" s="25"/>
      <c r="G41" s="4"/>
      <c r="H41" s="10"/>
      <c r="I41" s="4"/>
      <c r="R41" s="10"/>
    </row>
    <row r="42" spans="2:18" s="4" customFormat="1" ht="16" customHeight="1" x14ac:dyDescent="0.4">
      <c r="B42" s="52" t="s">
        <v>5</v>
      </c>
      <c r="C42" s="54">
        <v>14.511632079483128</v>
      </c>
      <c r="D42" s="54">
        <v>13.670087175871476</v>
      </c>
      <c r="E42" s="54" t="s">
        <v>9</v>
      </c>
      <c r="F42" s="53" t="s">
        <v>9</v>
      </c>
      <c r="H42" s="10"/>
      <c r="R42" s="10"/>
    </row>
    <row r="43" spans="2:18" s="4" customFormat="1" ht="18" customHeight="1" x14ac:dyDescent="0.4">
      <c r="B43" s="52" t="s">
        <v>16</v>
      </c>
      <c r="C43" s="54">
        <v>17.680578715238479</v>
      </c>
      <c r="D43" s="54">
        <v>17.294935468907738</v>
      </c>
      <c r="E43" s="54" t="s">
        <v>9</v>
      </c>
      <c r="F43" s="53" t="s">
        <v>9</v>
      </c>
      <c r="H43" s="10"/>
      <c r="R43" s="10"/>
    </row>
    <row r="44" spans="2:18" ht="18" customHeight="1" x14ac:dyDescent="0.35">
      <c r="B44" s="52" t="s">
        <v>6</v>
      </c>
      <c r="C44" s="54">
        <v>15.893525487760812</v>
      </c>
      <c r="D44" s="54">
        <v>14.970563806568702</v>
      </c>
      <c r="E44" s="54" t="s">
        <v>9</v>
      </c>
      <c r="F44" s="53" t="s">
        <v>9</v>
      </c>
      <c r="G44" s="4"/>
      <c r="H44" s="10"/>
      <c r="I44" s="4"/>
      <c r="R44" s="10"/>
    </row>
    <row r="45" spans="2:18" ht="18" customHeight="1" x14ac:dyDescent="0.35">
      <c r="B45" s="52" t="s">
        <v>17</v>
      </c>
      <c r="C45" s="54">
        <v>4.9119829416665937</v>
      </c>
      <c r="D45" s="54">
        <v>4.1219436241894991</v>
      </c>
      <c r="E45" s="54" t="s">
        <v>9</v>
      </c>
      <c r="F45" s="53" t="s">
        <v>9</v>
      </c>
      <c r="G45" s="4"/>
      <c r="H45" s="10"/>
      <c r="I45" s="4"/>
      <c r="R45" s="10"/>
    </row>
    <row r="46" spans="2:18" s="4" customFormat="1" ht="18" customHeight="1" x14ac:dyDescent="0.4">
      <c r="B46" s="65" t="s">
        <v>7</v>
      </c>
      <c r="C46" s="48">
        <v>15.200306469273976</v>
      </c>
      <c r="D46" s="48">
        <v>14.509003485996496</v>
      </c>
      <c r="E46" s="48" t="s">
        <v>9</v>
      </c>
      <c r="F46" s="48" t="s">
        <v>9</v>
      </c>
      <c r="H46" s="10"/>
      <c r="R46" s="10"/>
    </row>
    <row r="47" spans="2:18" s="4" customFormat="1" ht="18" customHeight="1" x14ac:dyDescent="0.4">
      <c r="H47" s="10"/>
      <c r="R47" s="10"/>
    </row>
    <row r="48" spans="2:18" s="14" customFormat="1" ht="18" customHeight="1" x14ac:dyDescent="0.4">
      <c r="B48" s="18" t="s">
        <v>42</v>
      </c>
      <c r="C48" s="15"/>
      <c r="D48" s="15"/>
      <c r="E48" s="7"/>
      <c r="F48" s="7"/>
      <c r="G48" s="8"/>
      <c r="H48" s="10"/>
      <c r="I48" s="4"/>
      <c r="R48" s="10"/>
    </row>
    <row r="49" spans="2:18" s="14" customFormat="1" ht="18" customHeight="1" thickBot="1" x14ac:dyDescent="0.45">
      <c r="B49" s="9"/>
      <c r="C49" s="9"/>
      <c r="D49" s="9"/>
      <c r="E49" s="9"/>
      <c r="F49" s="9"/>
      <c r="G49" s="4"/>
      <c r="H49" s="10"/>
      <c r="I49" s="4"/>
      <c r="R49" s="10"/>
    </row>
    <row r="50" spans="2:18" s="14" customFormat="1" ht="18" customHeight="1" x14ac:dyDescent="0.4">
      <c r="B50" s="20"/>
      <c r="C50" s="27">
        <v>2023</v>
      </c>
      <c r="D50" s="27">
        <v>2022</v>
      </c>
      <c r="E50" s="22" t="s">
        <v>2</v>
      </c>
      <c r="F50" s="22" t="s">
        <v>3</v>
      </c>
      <c r="G50" s="4"/>
      <c r="H50" s="10"/>
      <c r="I50" s="4"/>
      <c r="R50" s="10"/>
    </row>
    <row r="51" spans="2:18" s="4" customFormat="1" ht="18" customHeight="1" x14ac:dyDescent="0.35">
      <c r="B51" s="23" t="s">
        <v>40</v>
      </c>
      <c r="C51" s="24"/>
      <c r="D51" s="24"/>
      <c r="E51" s="25"/>
      <c r="F51" s="25"/>
      <c r="G51" s="1"/>
      <c r="H51" s="10"/>
      <c r="R51" s="10"/>
    </row>
    <row r="52" spans="2:18" s="4" customFormat="1" ht="18" customHeight="1" x14ac:dyDescent="0.35">
      <c r="B52" s="52" t="s">
        <v>5</v>
      </c>
      <c r="C52" s="54">
        <v>109.45916511031717</v>
      </c>
      <c r="D52" s="54">
        <v>114.53407058760624</v>
      </c>
      <c r="E52" s="54">
        <v>-5.0749054772890645</v>
      </c>
      <c r="F52" s="53">
        <v>-4.4309133965576716E-2</v>
      </c>
      <c r="G52" s="1"/>
      <c r="H52" s="10"/>
      <c r="R52" s="10"/>
    </row>
    <row r="53" spans="2:18" s="4" customFormat="1" ht="18" customHeight="1" x14ac:dyDescent="0.35">
      <c r="B53" s="52" t="s">
        <v>16</v>
      </c>
      <c r="C53" s="54">
        <v>19.553937921536999</v>
      </c>
      <c r="D53" s="54">
        <v>20.368819228868997</v>
      </c>
      <c r="E53" s="54">
        <v>-0.81488130733199782</v>
      </c>
      <c r="F53" s="53">
        <v>-4.0006310536501583E-2</v>
      </c>
      <c r="G53" s="1"/>
      <c r="H53" s="10"/>
      <c r="R53" s="10"/>
    </row>
    <row r="54" spans="2:18" s="4" customFormat="1" ht="18" customHeight="1" x14ac:dyDescent="0.4">
      <c r="B54" s="65" t="s">
        <v>7</v>
      </c>
      <c r="C54" s="48">
        <v>129.01310303185417</v>
      </c>
      <c r="D54" s="48">
        <v>134.90288981647524</v>
      </c>
      <c r="E54" s="48">
        <v>-5.8897867846210659</v>
      </c>
      <c r="F54" s="47">
        <v>-4.3659456017833699E-2</v>
      </c>
      <c r="H54" s="10"/>
      <c r="R54" s="10"/>
    </row>
    <row r="55" spans="2:18" s="4" customFormat="1" ht="18" customHeight="1" x14ac:dyDescent="0.4">
      <c r="C55" s="19"/>
      <c r="D55" s="19"/>
      <c r="E55" s="19"/>
      <c r="F55" s="19"/>
      <c r="H55" s="10"/>
      <c r="R55" s="10"/>
    </row>
    <row r="56" spans="2:18" s="4" customFormat="1" ht="18" customHeight="1" x14ac:dyDescent="0.4">
      <c r="B56" s="23" t="s">
        <v>45</v>
      </c>
      <c r="C56" s="24"/>
      <c r="D56" s="24"/>
      <c r="E56" s="25"/>
      <c r="F56" s="25"/>
      <c r="H56" s="10"/>
      <c r="R56" s="10"/>
    </row>
    <row r="57" spans="2:18" s="4" customFormat="1" ht="18" customHeight="1" x14ac:dyDescent="0.4">
      <c r="B57" s="52" t="s">
        <v>5</v>
      </c>
      <c r="C57" s="53">
        <v>0.8484344809789669</v>
      </c>
      <c r="D57" s="53">
        <v>0.84901124611504486</v>
      </c>
      <c r="E57" s="54" t="s">
        <v>9</v>
      </c>
      <c r="F57" s="53" t="s">
        <v>9</v>
      </c>
      <c r="H57" s="10"/>
      <c r="R57" s="10"/>
    </row>
    <row r="58" spans="2:18" s="4" customFormat="1" ht="18" customHeight="1" x14ac:dyDescent="0.4">
      <c r="B58" s="52" t="s">
        <v>16</v>
      </c>
      <c r="C58" s="53">
        <v>0.15156551902103313</v>
      </c>
      <c r="D58" s="53">
        <v>0.15098875388495511</v>
      </c>
      <c r="E58" s="54" t="s">
        <v>9</v>
      </c>
      <c r="F58" s="53" t="s">
        <v>9</v>
      </c>
      <c r="H58" s="10"/>
      <c r="R58" s="10"/>
    </row>
    <row r="59" spans="2:18" s="4" customFormat="1" ht="18" customHeight="1" x14ac:dyDescent="0.4">
      <c r="B59" s="65" t="s">
        <v>7</v>
      </c>
      <c r="C59" s="47">
        <v>1</v>
      </c>
      <c r="D59" s="47">
        <v>1</v>
      </c>
      <c r="E59" s="48" t="s">
        <v>9</v>
      </c>
      <c r="F59" s="47" t="s">
        <v>9</v>
      </c>
      <c r="H59" s="10"/>
      <c r="R59" s="10"/>
    </row>
    <row r="60" spans="2:18" s="4" customFormat="1" ht="18" customHeight="1" x14ac:dyDescent="0.4">
      <c r="H60" s="10"/>
      <c r="R60" s="10"/>
    </row>
    <row r="61" spans="2:18" s="4" customFormat="1" ht="18" customHeight="1" x14ac:dyDescent="0.4">
      <c r="B61" s="23" t="s">
        <v>43</v>
      </c>
      <c r="C61" s="24"/>
      <c r="D61" s="24"/>
      <c r="E61" s="25"/>
      <c r="F61" s="25"/>
      <c r="H61" s="10"/>
      <c r="R61" s="10"/>
    </row>
    <row r="62" spans="2:18" s="4" customFormat="1" ht="18" customHeight="1" x14ac:dyDescent="0.4">
      <c r="B62" s="52" t="s">
        <v>5</v>
      </c>
      <c r="C62" s="54">
        <f>C64-C63</f>
        <v>55.46983061732675</v>
      </c>
      <c r="D62" s="54">
        <f>D64-D63</f>
        <v>58.135572161360713</v>
      </c>
      <c r="E62" s="54">
        <f>C62-D62</f>
        <v>-2.6657415440339634</v>
      </c>
      <c r="F62" s="53">
        <f>E62/D62</f>
        <v>-4.5853879903941575E-2</v>
      </c>
      <c r="H62" s="10"/>
      <c r="R62" s="10"/>
    </row>
    <row r="63" spans="2:18" s="4" customFormat="1" ht="18" customHeight="1" x14ac:dyDescent="0.4">
      <c r="B63" s="52" t="s">
        <v>16</v>
      </c>
      <c r="C63" s="54">
        <v>18.062988000000001</v>
      </c>
      <c r="D63" s="54">
        <v>18.862969819</v>
      </c>
      <c r="E63" s="54">
        <v>-0.79998181899999921</v>
      </c>
      <c r="F63" s="53">
        <v>-4.2410173301247925E-2</v>
      </c>
      <c r="H63" s="10"/>
      <c r="R63" s="10"/>
    </row>
    <row r="64" spans="2:18" s="4" customFormat="1" ht="18" customHeight="1" x14ac:dyDescent="0.4">
      <c r="B64" s="65" t="s">
        <v>7</v>
      </c>
      <c r="C64" s="48">
        <v>73.532818617326754</v>
      </c>
      <c r="D64" s="48">
        <v>76.998541980360713</v>
      </c>
      <c r="E64" s="48">
        <v>-3.465723363033959</v>
      </c>
      <c r="F64" s="47">
        <v>-4.5010246608538744E-2</v>
      </c>
      <c r="H64" s="10"/>
      <c r="R64" s="10"/>
    </row>
    <row r="65" spans="1:18" s="4" customFormat="1" ht="18" customHeight="1" x14ac:dyDescent="0.4">
      <c r="B65" s="39"/>
      <c r="C65" s="27"/>
      <c r="D65" s="27"/>
      <c r="E65" s="22"/>
      <c r="F65" s="22"/>
      <c r="H65" s="10"/>
      <c r="R65" s="10"/>
    </row>
    <row r="66" spans="1:18" s="4" customFormat="1" ht="18" customHeight="1" x14ac:dyDescent="0.4">
      <c r="B66" s="23" t="s">
        <v>41</v>
      </c>
      <c r="C66" s="48">
        <v>138.79240280670555</v>
      </c>
      <c r="D66" s="48">
        <v>141.44848693161435</v>
      </c>
      <c r="E66" s="48">
        <v>-2.6560841249088014</v>
      </c>
      <c r="F66" s="47">
        <v>-1.8777748582018625E-2</v>
      </c>
      <c r="H66" s="10"/>
      <c r="R66" s="10"/>
    </row>
    <row r="67" spans="1:18" s="4" customFormat="1" ht="18" customHeight="1" x14ac:dyDescent="0.4">
      <c r="H67" s="10"/>
      <c r="R67" s="10"/>
    </row>
    <row r="68" spans="1:18" s="4" customFormat="1" ht="18" customHeight="1" x14ac:dyDescent="0.4">
      <c r="B68" s="23" t="s">
        <v>44</v>
      </c>
      <c r="C68" s="48">
        <v>78.60118423360683</v>
      </c>
      <c r="D68" s="48">
        <v>80.418950972696422</v>
      </c>
      <c r="E68" s="48">
        <v>-1.817766739089592</v>
      </c>
      <c r="F68" s="47">
        <v>-2.2603711153938756E-2</v>
      </c>
      <c r="H68" s="10"/>
      <c r="R68" s="10"/>
    </row>
    <row r="69" spans="1:18" s="4" customFormat="1" ht="18" customHeight="1" x14ac:dyDescent="0.4">
      <c r="C69" s="19"/>
      <c r="D69" s="19"/>
      <c r="E69" s="19"/>
      <c r="F69" s="19"/>
      <c r="H69" s="10"/>
      <c r="R69" s="10"/>
    </row>
    <row r="70" spans="1:18" s="14" customFormat="1" ht="18" customHeight="1" x14ac:dyDescent="0.4">
      <c r="A70" s="4"/>
      <c r="B70" s="23" t="s">
        <v>15</v>
      </c>
      <c r="C70" s="24"/>
      <c r="D70" s="24"/>
      <c r="E70" s="25"/>
      <c r="F70" s="25"/>
      <c r="G70" s="4"/>
      <c r="H70" s="10"/>
      <c r="I70" s="4"/>
      <c r="R70" s="10"/>
    </row>
    <row r="71" spans="1:18" s="14" customFormat="1" ht="18" customHeight="1" x14ac:dyDescent="0.4">
      <c r="A71" s="4"/>
      <c r="B71" s="52" t="s">
        <v>5</v>
      </c>
      <c r="C71" s="61">
        <v>44662.668875570896</v>
      </c>
      <c r="D71" s="61">
        <v>44239.571794140102</v>
      </c>
      <c r="E71" s="61">
        <v>423.09708143079479</v>
      </c>
      <c r="F71" s="62">
        <v>9.5637698167511994E-3</v>
      </c>
      <c r="G71" s="4"/>
      <c r="H71" s="10"/>
      <c r="I71" s="4"/>
      <c r="R71" s="10"/>
    </row>
    <row r="72" spans="1:18" s="14" customFormat="1" ht="18" customHeight="1" x14ac:dyDescent="0.4">
      <c r="A72" s="4"/>
      <c r="B72" s="52" t="s">
        <v>16</v>
      </c>
      <c r="C72" s="61">
        <v>12446.276712328772</v>
      </c>
      <c r="D72" s="61">
        <v>12331.597535813988</v>
      </c>
      <c r="E72" s="61">
        <v>114.67917651478456</v>
      </c>
      <c r="F72" s="62">
        <v>9.2996204410440795E-3</v>
      </c>
      <c r="G72" s="4"/>
      <c r="H72" s="10"/>
      <c r="I72" s="4"/>
      <c r="R72" s="10"/>
    </row>
    <row r="73" spans="1:18" s="4" customFormat="1" ht="18" customHeight="1" x14ac:dyDescent="0.4">
      <c r="B73" s="52" t="s">
        <v>6</v>
      </c>
      <c r="C73" s="61">
        <v>41.692734474885846</v>
      </c>
      <c r="D73" s="61">
        <v>49.163948173641558</v>
      </c>
      <c r="E73" s="61">
        <v>-7.4712136987557116</v>
      </c>
      <c r="F73" s="62">
        <v>-0.15196529115945331</v>
      </c>
      <c r="H73" s="10"/>
      <c r="R73" s="10"/>
    </row>
    <row r="74" spans="1:18" s="4" customFormat="1" ht="18" customHeight="1" x14ac:dyDescent="0.4">
      <c r="B74" s="55" t="s">
        <v>18</v>
      </c>
      <c r="C74" s="63">
        <v>57153.40196012189</v>
      </c>
      <c r="D74" s="63">
        <v>56636.517990278779</v>
      </c>
      <c r="E74" s="63">
        <v>516.88396984311112</v>
      </c>
      <c r="F74" s="64">
        <v>9.1263373559057823E-3</v>
      </c>
      <c r="H74" s="10"/>
      <c r="R74" s="10"/>
    </row>
    <row r="75" spans="1:18" s="14" customFormat="1" ht="18" customHeight="1" x14ac:dyDescent="0.4">
      <c r="B75" s="28"/>
      <c r="C75" s="29"/>
      <c r="D75" s="29"/>
      <c r="E75" s="29"/>
      <c r="F75" s="29"/>
      <c r="G75" s="4"/>
      <c r="H75" s="10"/>
      <c r="I75" s="4"/>
      <c r="R75" s="10"/>
    </row>
    <row r="76" spans="1:18" s="4" customFormat="1" ht="18" customHeight="1" x14ac:dyDescent="0.4">
      <c r="B76" s="23" t="s">
        <v>19</v>
      </c>
      <c r="C76" s="24"/>
      <c r="D76" s="24"/>
      <c r="E76" s="25"/>
      <c r="F76" s="25"/>
      <c r="H76" s="10"/>
      <c r="R76" s="10"/>
    </row>
    <row r="77" spans="1:18" s="4" customFormat="1" ht="18" customHeight="1" x14ac:dyDescent="0.4">
      <c r="B77" s="52" t="s">
        <v>5</v>
      </c>
      <c r="C77" s="54">
        <v>18.777731022476367</v>
      </c>
      <c r="D77" s="54">
        <v>19.759989057681306</v>
      </c>
      <c r="E77" s="54">
        <v>-0.98225803520493926</v>
      </c>
      <c r="F77" s="53">
        <v>-4.9709442264245882E-2</v>
      </c>
      <c r="H77" s="10"/>
      <c r="R77" s="10"/>
    </row>
    <row r="78" spans="1:18" s="4" customFormat="1" ht="18" customHeight="1" x14ac:dyDescent="0.4">
      <c r="B78" s="52" t="s">
        <v>16</v>
      </c>
      <c r="C78" s="54">
        <v>24.23214644595258</v>
      </c>
      <c r="D78" s="54">
        <v>25.567976824114538</v>
      </c>
      <c r="E78" s="54">
        <v>-1.3358303781619583</v>
      </c>
      <c r="F78" s="53">
        <v>-5.224622923242267E-2</v>
      </c>
      <c r="H78" s="10"/>
      <c r="R78" s="10"/>
    </row>
    <row r="79" spans="1:18" s="4" customFormat="1" ht="18" customHeight="1" x14ac:dyDescent="0.4">
      <c r="B79" s="55" t="s">
        <v>18</v>
      </c>
      <c r="C79" s="60">
        <v>19.951141030712591</v>
      </c>
      <c r="D79" s="60">
        <v>21.005632905005374</v>
      </c>
      <c r="E79" s="60">
        <v>-1.0544918742927827</v>
      </c>
      <c r="F79" s="59">
        <v>-5.020043333431342E-2</v>
      </c>
      <c r="H79" s="10"/>
      <c r="R79" s="10"/>
    </row>
    <row r="80" spans="1:18" s="4" customFormat="1" ht="18" customHeight="1" x14ac:dyDescent="0.4">
      <c r="B80" s="30"/>
      <c r="C80" s="31"/>
      <c r="D80" s="31"/>
      <c r="E80" s="31"/>
      <c r="F80" s="32"/>
      <c r="H80" s="10"/>
      <c r="R80" s="10"/>
    </row>
    <row r="81" spans="1:649" s="4" customFormat="1" ht="18" customHeight="1" x14ac:dyDescent="0.4">
      <c r="B81" s="23" t="s">
        <v>37</v>
      </c>
      <c r="C81" s="24"/>
      <c r="D81" s="24"/>
      <c r="E81" s="25"/>
      <c r="F81" s="25"/>
      <c r="H81" s="10"/>
      <c r="R81" s="10"/>
    </row>
    <row r="82" spans="1:649" s="33" customFormat="1" ht="18" customHeight="1" x14ac:dyDescent="0.4">
      <c r="A82" s="4"/>
      <c r="B82" s="52" t="s">
        <v>5</v>
      </c>
      <c r="C82" s="57">
        <v>1977.9791401697341</v>
      </c>
      <c r="D82" s="57">
        <v>1968.3716904676535</v>
      </c>
      <c r="E82" s="57">
        <v>9.6074497020806575</v>
      </c>
      <c r="F82" s="53">
        <v>4.8809123544131449E-3</v>
      </c>
      <c r="G82" s="4"/>
      <c r="H82" s="10"/>
      <c r="I82" s="4"/>
      <c r="J82" s="4"/>
      <c r="K82" s="4"/>
      <c r="L82" s="4"/>
      <c r="M82" s="4"/>
      <c r="N82" s="4"/>
      <c r="O82" s="4"/>
      <c r="P82" s="4"/>
      <c r="Q82" s="4"/>
      <c r="R82" s="10"/>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c r="IH82" s="4"/>
      <c r="II82" s="4"/>
      <c r="IJ82" s="4"/>
      <c r="IK82" s="4"/>
      <c r="IL82" s="4"/>
      <c r="IM82" s="4"/>
      <c r="IN82" s="4"/>
      <c r="IO82" s="4"/>
      <c r="IP82" s="4"/>
      <c r="IQ82" s="4"/>
      <c r="IR82" s="4"/>
      <c r="IS82" s="4"/>
      <c r="IT82" s="4"/>
      <c r="IU82" s="4"/>
      <c r="IV82" s="4"/>
      <c r="IW82" s="4"/>
      <c r="IX82" s="4"/>
      <c r="IY82" s="4"/>
      <c r="IZ82" s="4"/>
      <c r="JA82" s="4"/>
      <c r="JB82" s="4"/>
      <c r="JC82" s="4"/>
      <c r="JD82" s="4"/>
      <c r="JE82" s="4"/>
      <c r="JF82" s="4"/>
      <c r="JG82" s="4"/>
      <c r="JH82" s="4"/>
      <c r="JI82" s="4"/>
      <c r="JJ82" s="4"/>
      <c r="JK82" s="4"/>
      <c r="JL82" s="4"/>
      <c r="JM82" s="4"/>
      <c r="JN82" s="4"/>
      <c r="JO82" s="4"/>
      <c r="JP82" s="4"/>
      <c r="JQ82" s="4"/>
      <c r="JR82" s="4"/>
      <c r="JS82" s="4"/>
      <c r="JT82" s="4"/>
      <c r="JU82" s="4"/>
      <c r="JV82" s="4"/>
      <c r="JW82" s="4"/>
      <c r="JX82" s="4"/>
      <c r="JY82" s="4"/>
      <c r="JZ82" s="4"/>
      <c r="KA82" s="4"/>
      <c r="KB82" s="4"/>
      <c r="KC82" s="4"/>
      <c r="KD82" s="4"/>
      <c r="KE82" s="4"/>
      <c r="KF82" s="4"/>
      <c r="KG82" s="4"/>
      <c r="KH82" s="4"/>
      <c r="KI82" s="4"/>
      <c r="KJ82" s="4"/>
      <c r="KK82" s="4"/>
      <c r="KL82" s="4"/>
      <c r="KM82" s="4"/>
      <c r="KN82" s="4"/>
      <c r="KO82" s="4"/>
      <c r="KP82" s="4"/>
      <c r="KQ82" s="4"/>
      <c r="KR82" s="4"/>
      <c r="KS82" s="4"/>
      <c r="KT82" s="4"/>
      <c r="KU82" s="4"/>
      <c r="KV82" s="4"/>
      <c r="KW82" s="4"/>
      <c r="KX82" s="4"/>
      <c r="KY82" s="4"/>
      <c r="KZ82" s="4"/>
      <c r="LA82" s="4"/>
      <c r="LB82" s="4"/>
      <c r="LC82" s="4"/>
      <c r="LD82" s="4"/>
      <c r="LE82" s="4"/>
      <c r="LF82" s="4"/>
      <c r="LG82" s="4"/>
      <c r="LH82" s="4"/>
      <c r="LI82" s="4"/>
      <c r="LJ82" s="4"/>
      <c r="LK82" s="4"/>
      <c r="LL82" s="4"/>
      <c r="LM82" s="4"/>
      <c r="LN82" s="4"/>
      <c r="LO82" s="4"/>
      <c r="LP82" s="4"/>
      <c r="LQ82" s="4"/>
      <c r="LR82" s="4"/>
      <c r="LS82" s="4"/>
      <c r="LT82" s="4"/>
      <c r="LU82" s="4"/>
      <c r="LV82" s="4"/>
      <c r="LW82" s="4"/>
      <c r="LX82" s="4"/>
      <c r="LY82" s="4"/>
      <c r="LZ82" s="4"/>
      <c r="MA82" s="4"/>
      <c r="MB82" s="4"/>
      <c r="MC82" s="4"/>
      <c r="MD82" s="4"/>
      <c r="ME82" s="4"/>
      <c r="MF82" s="4"/>
      <c r="MG82" s="4"/>
      <c r="MH82" s="4"/>
      <c r="MI82" s="4"/>
      <c r="MJ82" s="4"/>
      <c r="MK82" s="4"/>
      <c r="ML82" s="4"/>
      <c r="MM82" s="4"/>
      <c r="MN82" s="4"/>
      <c r="MO82" s="4"/>
      <c r="MP82" s="4"/>
      <c r="MQ82" s="4"/>
      <c r="MR82" s="4"/>
      <c r="MS82" s="4"/>
      <c r="MT82" s="4"/>
      <c r="MU82" s="4"/>
      <c r="MV82" s="4"/>
      <c r="MW82" s="4"/>
      <c r="MX82" s="4"/>
      <c r="MY82" s="4"/>
      <c r="MZ82" s="4"/>
      <c r="NA82" s="4"/>
      <c r="NB82" s="4"/>
      <c r="NC82" s="4"/>
      <c r="ND82" s="4"/>
      <c r="NE82" s="4"/>
      <c r="NF82" s="4"/>
      <c r="NG82" s="4"/>
      <c r="NH82" s="4"/>
      <c r="NI82" s="4"/>
      <c r="NJ82" s="4"/>
      <c r="NK82" s="4"/>
      <c r="NL82" s="4"/>
      <c r="NM82" s="4"/>
      <c r="NN82" s="4"/>
      <c r="NO82" s="4"/>
      <c r="NP82" s="4"/>
      <c r="NQ82" s="4"/>
      <c r="NR82" s="4"/>
      <c r="NS82" s="4"/>
      <c r="NT82" s="4"/>
      <c r="NU82" s="4"/>
      <c r="NV82" s="4"/>
      <c r="NW82" s="4"/>
      <c r="NX82" s="4"/>
      <c r="NY82" s="4"/>
      <c r="NZ82" s="4"/>
      <c r="OA82" s="4"/>
      <c r="OB82" s="4"/>
      <c r="OC82" s="4"/>
      <c r="OD82" s="4"/>
      <c r="OE82" s="4"/>
      <c r="OF82" s="4"/>
      <c r="OG82" s="4"/>
      <c r="OH82" s="4"/>
      <c r="OI82" s="4"/>
      <c r="OJ82" s="4"/>
      <c r="OK82" s="4"/>
      <c r="OL82" s="4"/>
      <c r="OM82" s="4"/>
      <c r="ON82" s="4"/>
      <c r="OO82" s="4"/>
      <c r="OP82" s="4"/>
      <c r="OQ82" s="4"/>
      <c r="OR82" s="4"/>
      <c r="OS82" s="4"/>
      <c r="OT82" s="4"/>
      <c r="OU82" s="4"/>
      <c r="OV82" s="4"/>
      <c r="OW82" s="4"/>
      <c r="OX82" s="4"/>
      <c r="OY82" s="4"/>
      <c r="OZ82" s="4"/>
      <c r="PA82" s="4"/>
      <c r="PB82" s="4"/>
      <c r="PC82" s="4"/>
      <c r="PD82" s="4"/>
      <c r="PE82" s="4"/>
      <c r="PF82" s="4"/>
      <c r="PG82" s="4"/>
      <c r="PH82" s="4"/>
      <c r="PI82" s="4"/>
      <c r="PJ82" s="4"/>
      <c r="PK82" s="4"/>
      <c r="PL82" s="4"/>
      <c r="PM82" s="4"/>
      <c r="PN82" s="4"/>
      <c r="PO82" s="4"/>
      <c r="PP82" s="4"/>
      <c r="PQ82" s="4"/>
      <c r="PR82" s="4"/>
      <c r="PS82" s="4"/>
      <c r="PT82" s="4"/>
      <c r="PU82" s="4"/>
      <c r="PV82" s="4"/>
      <c r="PW82" s="4"/>
      <c r="PX82" s="4"/>
      <c r="PY82" s="4"/>
      <c r="PZ82" s="4"/>
      <c r="QA82" s="4"/>
      <c r="QB82" s="4"/>
      <c r="QC82" s="4"/>
      <c r="QD82" s="4"/>
      <c r="QE82" s="4"/>
      <c r="QF82" s="4"/>
      <c r="QG82" s="4"/>
      <c r="QH82" s="4"/>
      <c r="QI82" s="4"/>
      <c r="QJ82" s="4"/>
      <c r="QK82" s="4"/>
      <c r="QL82" s="4"/>
      <c r="QM82" s="4"/>
      <c r="QN82" s="4"/>
      <c r="QO82" s="4"/>
      <c r="QP82" s="4"/>
      <c r="QQ82" s="4"/>
      <c r="QR82" s="4"/>
      <c r="QS82" s="4"/>
      <c r="QT82" s="4"/>
      <c r="QU82" s="4"/>
      <c r="QV82" s="4"/>
      <c r="QW82" s="4"/>
      <c r="QX82" s="4"/>
      <c r="QY82" s="4"/>
      <c r="QZ82" s="4"/>
      <c r="RA82" s="4"/>
      <c r="RB82" s="4"/>
      <c r="RC82" s="4"/>
      <c r="RD82" s="4"/>
      <c r="RE82" s="4"/>
      <c r="RF82" s="4"/>
      <c r="RG82" s="4"/>
      <c r="RH82" s="4"/>
      <c r="RI82" s="4"/>
      <c r="RJ82" s="4"/>
      <c r="RK82" s="4"/>
      <c r="RL82" s="4"/>
      <c r="RM82" s="4"/>
      <c r="RN82" s="4"/>
      <c r="RO82" s="4"/>
      <c r="RP82" s="4"/>
      <c r="RQ82" s="4"/>
      <c r="RR82" s="4"/>
      <c r="RS82" s="4"/>
      <c r="RT82" s="4"/>
      <c r="RU82" s="4"/>
      <c r="RV82" s="4"/>
      <c r="RW82" s="4"/>
      <c r="RX82" s="4"/>
      <c r="RY82" s="4"/>
      <c r="RZ82" s="4"/>
      <c r="SA82" s="4"/>
      <c r="SB82" s="4"/>
      <c r="SC82" s="4"/>
      <c r="SD82" s="4"/>
      <c r="SE82" s="4"/>
      <c r="SF82" s="4"/>
      <c r="SG82" s="4"/>
      <c r="SH82" s="4"/>
      <c r="SI82" s="4"/>
      <c r="SJ82" s="4"/>
      <c r="SK82" s="4"/>
      <c r="SL82" s="4"/>
      <c r="SM82" s="4"/>
      <c r="SN82" s="4"/>
      <c r="SO82" s="4"/>
      <c r="SP82" s="4"/>
      <c r="SQ82" s="4"/>
      <c r="SR82" s="4"/>
      <c r="SS82" s="4"/>
      <c r="ST82" s="4"/>
      <c r="SU82" s="4"/>
      <c r="SV82" s="4"/>
      <c r="SW82" s="4"/>
      <c r="SX82" s="4"/>
      <c r="SY82" s="4"/>
      <c r="SZ82" s="4"/>
      <c r="TA82" s="4"/>
      <c r="TB82" s="4"/>
      <c r="TC82" s="4"/>
      <c r="TD82" s="4"/>
      <c r="TE82" s="4"/>
      <c r="TF82" s="4"/>
      <c r="TG82" s="4"/>
      <c r="TH82" s="4"/>
      <c r="TI82" s="4"/>
      <c r="TJ82" s="4"/>
      <c r="TK82" s="4"/>
      <c r="TL82" s="4"/>
      <c r="TM82" s="4"/>
      <c r="TN82" s="4"/>
      <c r="TO82" s="4"/>
      <c r="TP82" s="4"/>
      <c r="TQ82" s="4"/>
      <c r="TR82" s="4"/>
      <c r="TS82" s="4"/>
      <c r="TT82" s="4"/>
      <c r="TU82" s="4"/>
      <c r="TV82" s="4"/>
      <c r="TW82" s="4"/>
      <c r="TX82" s="4"/>
      <c r="TY82" s="4"/>
      <c r="TZ82" s="4"/>
      <c r="UA82" s="4"/>
      <c r="UB82" s="4"/>
      <c r="UC82" s="4"/>
      <c r="UD82" s="4"/>
      <c r="UE82" s="4"/>
      <c r="UF82" s="4"/>
      <c r="UG82" s="4"/>
      <c r="UH82" s="4"/>
      <c r="UI82" s="4"/>
      <c r="UJ82" s="4"/>
      <c r="UK82" s="4"/>
      <c r="UL82" s="4"/>
      <c r="UM82" s="4"/>
      <c r="UN82" s="4"/>
      <c r="UO82" s="4"/>
      <c r="UP82" s="4"/>
      <c r="UQ82" s="4"/>
      <c r="UR82" s="4"/>
      <c r="US82" s="4"/>
      <c r="UT82" s="4"/>
      <c r="UU82" s="4"/>
      <c r="UV82" s="4"/>
      <c r="UW82" s="4"/>
      <c r="UX82" s="4"/>
      <c r="UY82" s="4"/>
      <c r="UZ82" s="4"/>
      <c r="VA82" s="4"/>
      <c r="VB82" s="4"/>
      <c r="VC82" s="4"/>
      <c r="VD82" s="4"/>
      <c r="VE82" s="4"/>
      <c r="VF82" s="4"/>
      <c r="VG82" s="4"/>
      <c r="VH82" s="4"/>
      <c r="VI82" s="4"/>
      <c r="VJ82" s="4"/>
      <c r="VK82" s="4"/>
      <c r="VL82" s="4"/>
      <c r="VM82" s="4"/>
      <c r="VN82" s="4"/>
      <c r="VO82" s="4"/>
      <c r="VP82" s="4"/>
      <c r="VQ82" s="4"/>
      <c r="VR82" s="4"/>
      <c r="VS82" s="4"/>
      <c r="VT82" s="4"/>
      <c r="VU82" s="4"/>
      <c r="VV82" s="4"/>
      <c r="VW82" s="4"/>
      <c r="VX82" s="4"/>
      <c r="VY82" s="4"/>
      <c r="VZ82" s="4"/>
      <c r="WA82" s="4"/>
      <c r="WB82" s="4"/>
      <c r="WC82" s="4"/>
      <c r="WD82" s="4"/>
      <c r="WE82" s="4"/>
      <c r="WF82" s="4"/>
      <c r="WG82" s="4"/>
      <c r="WH82" s="4"/>
      <c r="WI82" s="4"/>
      <c r="WJ82" s="4"/>
      <c r="WK82" s="4"/>
      <c r="WL82" s="4"/>
      <c r="WM82" s="4"/>
      <c r="WN82" s="4"/>
      <c r="WO82" s="4"/>
      <c r="WP82" s="4"/>
      <c r="WQ82" s="4"/>
      <c r="WR82" s="4"/>
      <c r="WS82" s="4"/>
      <c r="WT82" s="4"/>
      <c r="WU82" s="4"/>
      <c r="WV82" s="4"/>
      <c r="WW82" s="4"/>
      <c r="WX82" s="4"/>
      <c r="WY82" s="4"/>
      <c r="WZ82" s="4"/>
      <c r="XA82" s="4"/>
      <c r="XB82" s="4"/>
      <c r="XC82" s="4"/>
      <c r="XD82" s="4"/>
      <c r="XE82" s="4"/>
      <c r="XF82" s="4"/>
      <c r="XG82" s="4"/>
      <c r="XH82" s="4"/>
      <c r="XI82" s="4"/>
      <c r="XJ82" s="4"/>
      <c r="XK82" s="4"/>
      <c r="XL82" s="4"/>
      <c r="XM82" s="4"/>
      <c r="XN82" s="4"/>
      <c r="XO82" s="4"/>
      <c r="XP82" s="4"/>
      <c r="XQ82" s="4"/>
      <c r="XR82" s="4"/>
      <c r="XS82" s="4"/>
      <c r="XT82" s="4"/>
      <c r="XU82" s="4"/>
      <c r="XV82" s="4"/>
      <c r="XW82" s="4"/>
      <c r="XX82" s="4"/>
      <c r="XY82" s="4"/>
    </row>
    <row r="83" spans="1:649" s="4" customFormat="1" ht="18" customHeight="1" x14ac:dyDescent="0.4">
      <c r="B83" s="52" t="s">
        <v>16</v>
      </c>
      <c r="C83" s="57">
        <v>1082.1763063660478</v>
      </c>
      <c r="D83" s="57">
        <v>1079.3791572310288</v>
      </c>
      <c r="E83" s="57">
        <v>2.7971491350190263</v>
      </c>
      <c r="F83" s="53">
        <v>2.5914426050199601E-3</v>
      </c>
      <c r="H83" s="10"/>
      <c r="R83" s="10"/>
    </row>
    <row r="84" spans="1:649" s="4" customFormat="1" ht="18" customHeight="1" x14ac:dyDescent="0.4">
      <c r="B84" s="55" t="s">
        <v>18</v>
      </c>
      <c r="C84" s="58">
        <v>1741.0274256203866</v>
      </c>
      <c r="D84" s="58">
        <v>1732.6959631329985</v>
      </c>
      <c r="E84" s="58">
        <v>8.3314624873880803</v>
      </c>
      <c r="F84" s="59">
        <v>4.8083810805003725E-3</v>
      </c>
      <c r="H84" s="10"/>
      <c r="R84" s="10"/>
    </row>
    <row r="85" spans="1:649" s="4" customFormat="1" ht="18" customHeight="1" x14ac:dyDescent="0.4">
      <c r="B85" s="30"/>
      <c r="C85" s="34"/>
      <c r="D85" s="34"/>
      <c r="E85" s="35"/>
      <c r="F85" s="36"/>
      <c r="H85" s="10"/>
      <c r="R85" s="10"/>
    </row>
    <row r="86" spans="1:649" s="4" customFormat="1" ht="18" customHeight="1" x14ac:dyDescent="0.4">
      <c r="B86" s="23" t="s">
        <v>20</v>
      </c>
      <c r="C86" s="46">
        <v>71124.681610557964</v>
      </c>
      <c r="D86" s="46">
        <v>64552.846645288148</v>
      </c>
      <c r="E86" s="46">
        <v>6571.8349652698162</v>
      </c>
      <c r="F86" s="47">
        <v>0.10180550210870536</v>
      </c>
      <c r="H86" s="10"/>
      <c r="R86" s="10"/>
    </row>
    <row r="87" spans="1:649" s="4" customFormat="1" ht="18" customHeight="1" x14ac:dyDescent="0.4">
      <c r="H87" s="10"/>
      <c r="R87" s="10"/>
    </row>
    <row r="88" spans="1:649" s="4" customFormat="1" ht="18" customHeight="1" x14ac:dyDescent="0.4">
      <c r="B88" s="23" t="s">
        <v>21</v>
      </c>
      <c r="C88" s="46">
        <v>81101.737781443429</v>
      </c>
      <c r="D88" s="46">
        <v>76797.611841013815</v>
      </c>
      <c r="E88" s="46">
        <v>4304.1259404296143</v>
      </c>
      <c r="F88" s="47">
        <v>5.6045049282782422E-2</v>
      </c>
      <c r="H88" s="10"/>
      <c r="R88" s="10"/>
    </row>
    <row r="89" spans="1:649" s="4" customFormat="1" ht="18" customHeight="1" x14ac:dyDescent="0.4">
      <c r="H89" s="10"/>
      <c r="R89" s="10"/>
    </row>
    <row r="90" spans="1:649" s="4" customFormat="1" ht="18" customHeight="1" x14ac:dyDescent="0.4">
      <c r="B90" s="23" t="s">
        <v>46</v>
      </c>
      <c r="C90" s="24"/>
      <c r="D90" s="24"/>
      <c r="E90" s="25"/>
      <c r="F90" s="25"/>
      <c r="H90" s="10"/>
      <c r="R90" s="10"/>
    </row>
    <row r="91" spans="1:649" s="4" customFormat="1" ht="18" customHeight="1" x14ac:dyDescent="0.4">
      <c r="B91" s="52" t="s">
        <v>22</v>
      </c>
      <c r="C91" s="53">
        <v>0.68268765959796263</v>
      </c>
      <c r="D91" s="53">
        <v>0.66913479077106786</v>
      </c>
      <c r="E91" s="53" t="s">
        <v>9</v>
      </c>
      <c r="F91" s="53" t="s">
        <v>9</v>
      </c>
      <c r="G91" s="16"/>
      <c r="H91" s="10"/>
      <c r="R91" s="10"/>
    </row>
    <row r="92" spans="1:649" s="4" customFormat="1" ht="18" customHeight="1" x14ac:dyDescent="0.4">
      <c r="B92" s="52" t="s">
        <v>23</v>
      </c>
      <c r="C92" s="53">
        <v>0.31731234040203743</v>
      </c>
      <c r="D92" s="53">
        <v>0.33086520922893203</v>
      </c>
      <c r="E92" s="53" t="s">
        <v>9</v>
      </c>
      <c r="F92" s="53" t="s">
        <v>9</v>
      </c>
      <c r="G92" s="16"/>
      <c r="H92" s="10"/>
      <c r="R92" s="10"/>
    </row>
    <row r="93" spans="1:649" s="4" customFormat="1" ht="18" customHeight="1" x14ac:dyDescent="0.4">
      <c r="B93" s="8"/>
      <c r="C93" s="7"/>
      <c r="D93" s="7"/>
      <c r="E93" s="19"/>
      <c r="F93" s="19"/>
      <c r="H93" s="10"/>
      <c r="R93" s="10"/>
    </row>
    <row r="94" spans="1:649" s="4" customFormat="1" ht="18" customHeight="1" x14ac:dyDescent="0.4">
      <c r="B94" s="23" t="s">
        <v>38</v>
      </c>
      <c r="C94" s="24"/>
      <c r="D94" s="24"/>
      <c r="E94" s="25"/>
      <c r="F94" s="25"/>
      <c r="H94" s="10"/>
      <c r="R94" s="10"/>
    </row>
    <row r="95" spans="1:649" s="4" customFormat="1" ht="18" customHeight="1" x14ac:dyDescent="0.4">
      <c r="B95" s="52" t="s">
        <v>34</v>
      </c>
      <c r="C95" s="53">
        <v>0.61220986019558721</v>
      </c>
      <c r="D95" s="53">
        <v>0.59308283502766279</v>
      </c>
      <c r="E95" s="53" t="s">
        <v>9</v>
      </c>
      <c r="F95" s="53" t="s">
        <v>9</v>
      </c>
      <c r="G95" s="16"/>
      <c r="H95" s="10"/>
      <c r="R95" s="10"/>
    </row>
    <row r="96" spans="1:649" s="4" customFormat="1" ht="18" customHeight="1" x14ac:dyDescent="0.4">
      <c r="B96" s="52" t="s">
        <v>24</v>
      </c>
      <c r="C96" s="53">
        <v>0.38779013980441279</v>
      </c>
      <c r="D96" s="53">
        <v>0.40691716497233715</v>
      </c>
      <c r="E96" s="53" t="s">
        <v>9</v>
      </c>
      <c r="F96" s="53" t="s">
        <v>9</v>
      </c>
      <c r="G96" s="16"/>
      <c r="H96" s="10"/>
      <c r="R96" s="10"/>
    </row>
    <row r="97" spans="2:18" s="4" customFormat="1" ht="18" customHeight="1" x14ac:dyDescent="0.4">
      <c r="R97" s="10"/>
    </row>
    <row r="98" spans="2:18" s="4" customFormat="1" ht="18" customHeight="1" x14ac:dyDescent="0.4">
      <c r="B98" s="23" t="s">
        <v>29</v>
      </c>
      <c r="C98" s="46">
        <v>1124.3816891044034</v>
      </c>
      <c r="D98" s="46">
        <v>876.25958290805988</v>
      </c>
      <c r="E98" s="46">
        <v>248.12210619634357</v>
      </c>
      <c r="F98" s="49">
        <v>0.28316050521569858</v>
      </c>
      <c r="R98" s="10"/>
    </row>
    <row r="99" spans="2:18" s="4" customFormat="1" ht="18" customHeight="1" x14ac:dyDescent="0.4">
      <c r="R99" s="10"/>
    </row>
    <row r="100" spans="2:18" s="4" customFormat="1" ht="18" customHeight="1" x14ac:dyDescent="0.35">
      <c r="B100" s="23" t="s">
        <v>25</v>
      </c>
      <c r="C100" s="24"/>
      <c r="D100" s="24"/>
      <c r="E100" s="25"/>
      <c r="F100" s="25"/>
      <c r="G100" s="1"/>
      <c r="H100" s="10"/>
      <c r="R100" s="10"/>
    </row>
    <row r="101" spans="2:18" s="4" customFormat="1" ht="18" customHeight="1" x14ac:dyDescent="0.4">
      <c r="B101" s="52" t="s">
        <v>5</v>
      </c>
      <c r="C101" s="53">
        <v>0.36144216374699034</v>
      </c>
      <c r="D101" s="53">
        <v>0.41291665490218682</v>
      </c>
      <c r="E101" s="54" t="s">
        <v>9</v>
      </c>
      <c r="F101" s="53" t="s">
        <v>9</v>
      </c>
      <c r="H101" s="10"/>
      <c r="R101" s="10"/>
    </row>
    <row r="102" spans="2:18" s="4" customFormat="1" ht="18" customHeight="1" x14ac:dyDescent="0.4">
      <c r="B102" s="52" t="s">
        <v>26</v>
      </c>
      <c r="C102" s="53">
        <v>0.91554302672381993</v>
      </c>
      <c r="D102" s="53">
        <v>0.93650354217078169</v>
      </c>
      <c r="E102" s="54" t="s">
        <v>9</v>
      </c>
      <c r="F102" s="53" t="s">
        <v>9</v>
      </c>
      <c r="H102" s="10"/>
      <c r="R102" s="10"/>
    </row>
    <row r="103" spans="2:18" s="4" customFormat="1" ht="18" customHeight="1" x14ac:dyDescent="0.4">
      <c r="B103" s="55" t="s">
        <v>27</v>
      </c>
      <c r="C103" s="50">
        <v>0.45257092086734929</v>
      </c>
      <c r="D103" s="50">
        <v>0.49949248981876648</v>
      </c>
      <c r="E103" s="56" t="s">
        <v>9</v>
      </c>
      <c r="F103" s="49" t="s">
        <v>9</v>
      </c>
      <c r="H103" s="10"/>
      <c r="R103" s="10"/>
    </row>
    <row r="104" spans="2:18" s="4" customFormat="1" ht="18" customHeight="1" x14ac:dyDescent="0.4">
      <c r="C104" s="15"/>
      <c r="D104" s="15"/>
      <c r="E104" s="19"/>
      <c r="F104" s="19"/>
      <c r="H104" s="10"/>
      <c r="R104" s="10"/>
    </row>
    <row r="105" spans="2:18" s="4" customFormat="1" ht="18" customHeight="1" x14ac:dyDescent="0.4">
      <c r="B105" s="23" t="s">
        <v>35</v>
      </c>
      <c r="C105" s="46">
        <v>18296.563623543192</v>
      </c>
      <c r="D105" s="46">
        <v>17282.528489567689</v>
      </c>
      <c r="E105" s="46">
        <v>1014.0351339755034</v>
      </c>
      <c r="F105" s="47">
        <v>5.8674003320035542E-2</v>
      </c>
      <c r="G105" s="14"/>
      <c r="H105" s="10"/>
      <c r="R105" s="10"/>
    </row>
    <row r="106" spans="2:18" s="4" customFormat="1" ht="18" customHeight="1" x14ac:dyDescent="0.4">
      <c r="C106" s="37"/>
      <c r="D106" s="37"/>
      <c r="E106" s="19"/>
      <c r="F106" s="38"/>
      <c r="H106" s="10"/>
      <c r="R106" s="10"/>
    </row>
    <row r="107" spans="2:18" s="4" customFormat="1" ht="18" customHeight="1" x14ac:dyDescent="0.4">
      <c r="B107" s="23" t="s">
        <v>28</v>
      </c>
      <c r="C107" s="50">
        <v>0.99247162361977515</v>
      </c>
      <c r="D107" s="50">
        <v>0.98577909420568033</v>
      </c>
      <c r="E107" s="47" t="s">
        <v>9</v>
      </c>
      <c r="F107" s="51" t="s">
        <v>9</v>
      </c>
      <c r="H107" s="10"/>
      <c r="R107" s="10"/>
    </row>
    <row r="108" spans="2:18" s="4" customFormat="1" ht="16" customHeight="1" x14ac:dyDescent="0.4">
      <c r="B108" s="8"/>
      <c r="C108" s="8"/>
      <c r="D108" s="8"/>
      <c r="E108" s="8"/>
      <c r="F108" s="8"/>
      <c r="G108" s="8"/>
      <c r="H108" s="10"/>
      <c r="R108" s="10"/>
    </row>
    <row r="109" spans="2:18" s="8" customFormat="1" ht="19.399999999999999" customHeight="1" x14ac:dyDescent="0.4">
      <c r="B109" s="18" t="s">
        <v>32</v>
      </c>
      <c r="C109" s="17"/>
      <c r="D109" s="15"/>
      <c r="E109" s="7"/>
      <c r="F109" s="7"/>
      <c r="H109" s="10"/>
      <c r="I109" s="4"/>
      <c r="R109" s="10"/>
    </row>
    <row r="110" spans="2:18" s="4" customFormat="1" ht="19.399999999999999" customHeight="1" thickBot="1" x14ac:dyDescent="0.45">
      <c r="B110" s="9"/>
      <c r="C110" s="9"/>
      <c r="D110" s="9"/>
      <c r="E110" s="9"/>
      <c r="F110" s="9"/>
      <c r="H110" s="10"/>
      <c r="R110" s="10"/>
    </row>
    <row r="111" spans="2:18" ht="16" customHeight="1" x14ac:dyDescent="0.35">
      <c r="B111" s="20"/>
      <c r="C111" s="21">
        <v>45291</v>
      </c>
      <c r="D111" s="21">
        <v>44926</v>
      </c>
      <c r="E111" s="22" t="s">
        <v>2</v>
      </c>
      <c r="F111" s="22" t="s">
        <v>3</v>
      </c>
      <c r="H111" s="10"/>
      <c r="I111" s="4"/>
      <c r="R111" s="10"/>
    </row>
    <row r="112" spans="2:18" ht="16" customHeight="1" x14ac:dyDescent="0.35">
      <c r="B112" s="23" t="s">
        <v>39</v>
      </c>
      <c r="C112" s="46">
        <v>1802</v>
      </c>
      <c r="D112" s="46">
        <v>1768</v>
      </c>
      <c r="E112" s="46">
        <v>34</v>
      </c>
      <c r="F112" s="47">
        <v>1.9230769230769232E-2</v>
      </c>
      <c r="H112" s="10"/>
      <c r="I112" s="4"/>
      <c r="R112" s="10"/>
    </row>
    <row r="113" spans="2:18" x14ac:dyDescent="0.35">
      <c r="C113" s="1"/>
      <c r="D113" s="1"/>
      <c r="E113" s="1"/>
      <c r="F113" s="1"/>
      <c r="H113" s="10"/>
      <c r="I113" s="4"/>
      <c r="R113" s="10"/>
    </row>
    <row r="114" spans="2:18" ht="17.600000000000001" x14ac:dyDescent="0.35">
      <c r="B114" s="18" t="s">
        <v>33</v>
      </c>
      <c r="C114" s="15"/>
      <c r="D114" s="6"/>
      <c r="E114" s="7"/>
      <c r="F114" s="7"/>
      <c r="G114" s="8"/>
    </row>
    <row r="115" spans="2:18" ht="14.6" thickBot="1" x14ac:dyDescent="0.4">
      <c r="B115" s="9"/>
      <c r="C115" s="9"/>
      <c r="D115" s="9"/>
      <c r="E115" s="9"/>
      <c r="F115" s="9"/>
      <c r="G115" s="8"/>
    </row>
    <row r="116" spans="2:18" x14ac:dyDescent="0.35">
      <c r="B116" s="40"/>
      <c r="C116" s="40"/>
      <c r="D116" s="40"/>
      <c r="E116" s="40"/>
      <c r="F116" s="40"/>
      <c r="G116" s="8"/>
    </row>
    <row r="117" spans="2:18" x14ac:dyDescent="0.35">
      <c r="B117" s="41"/>
      <c r="C117" s="41"/>
      <c r="D117" s="41"/>
      <c r="E117" s="41"/>
      <c r="F117" s="41"/>
      <c r="G117" s="8"/>
    </row>
    <row r="118" spans="2:18" x14ac:dyDescent="0.35">
      <c r="B118" s="41"/>
      <c r="C118" s="41"/>
      <c r="D118" s="41"/>
      <c r="E118" s="41"/>
      <c r="F118" s="41"/>
      <c r="G118" s="8"/>
    </row>
    <row r="119" spans="2:18" x14ac:dyDescent="0.35">
      <c r="B119" s="41"/>
      <c r="C119" s="41"/>
      <c r="D119" s="41"/>
      <c r="E119" s="41"/>
      <c r="F119" s="41"/>
      <c r="G119" s="8"/>
    </row>
    <row r="120" spans="2:18" x14ac:dyDescent="0.35">
      <c r="B120" s="41"/>
      <c r="C120" s="41"/>
      <c r="D120" s="41"/>
      <c r="E120" s="41"/>
      <c r="F120" s="41"/>
      <c r="G120" s="8"/>
    </row>
    <row r="121" spans="2:18" x14ac:dyDescent="0.35">
      <c r="B121" s="41"/>
      <c r="C121" s="41"/>
      <c r="D121" s="41"/>
      <c r="E121" s="41"/>
      <c r="F121" s="41"/>
      <c r="G121" s="8"/>
    </row>
    <row r="122" spans="2:18" x14ac:dyDescent="0.35">
      <c r="B122" s="41"/>
      <c r="C122" s="41"/>
      <c r="D122" s="41"/>
      <c r="E122" s="41"/>
      <c r="F122" s="41"/>
      <c r="G122" s="8"/>
    </row>
    <row r="123" spans="2:18" x14ac:dyDescent="0.35">
      <c r="B123" s="41"/>
      <c r="C123" s="41"/>
      <c r="D123" s="41"/>
      <c r="E123" s="41"/>
      <c r="F123" s="41"/>
      <c r="G123" s="8"/>
    </row>
    <row r="124" spans="2:18" x14ac:dyDescent="0.35">
      <c r="B124" s="41"/>
      <c r="C124" s="41"/>
      <c r="D124" s="41"/>
      <c r="E124" s="41"/>
      <c r="F124" s="41"/>
      <c r="G124" s="8"/>
    </row>
    <row r="125" spans="2:18" x14ac:dyDescent="0.35">
      <c r="B125" s="41"/>
      <c r="C125" s="41"/>
      <c r="D125" s="41"/>
      <c r="E125" s="41"/>
      <c r="F125" s="41"/>
      <c r="G125" s="8"/>
    </row>
    <row r="126" spans="2:18" x14ac:dyDescent="0.35">
      <c r="B126" s="41"/>
      <c r="C126" s="41"/>
      <c r="D126" s="41"/>
      <c r="E126" s="41"/>
      <c r="F126" s="41"/>
      <c r="G126" s="8"/>
    </row>
    <row r="127" spans="2:18" x14ac:dyDescent="0.35">
      <c r="B127" s="41"/>
      <c r="C127" s="41"/>
      <c r="D127" s="41"/>
      <c r="E127" s="41"/>
      <c r="F127" s="41"/>
      <c r="G127" s="8"/>
    </row>
    <row r="128" spans="2:18" x14ac:dyDescent="0.35">
      <c r="B128" s="41"/>
      <c r="C128" s="41"/>
      <c r="D128" s="41"/>
      <c r="E128" s="41"/>
      <c r="F128" s="41"/>
      <c r="G128" s="8"/>
    </row>
    <row r="129" spans="2:7" x14ac:dyDescent="0.35">
      <c r="B129" s="41"/>
      <c r="C129" s="41"/>
      <c r="D129" s="41"/>
      <c r="E129" s="41"/>
      <c r="F129" s="41"/>
      <c r="G129" s="8"/>
    </row>
    <row r="130" spans="2:7" x14ac:dyDescent="0.35">
      <c r="B130" s="41"/>
      <c r="C130" s="41"/>
      <c r="D130" s="41"/>
      <c r="E130" s="41"/>
      <c r="F130" s="41"/>
      <c r="G130" s="8"/>
    </row>
    <row r="131" spans="2:7" x14ac:dyDescent="0.35">
      <c r="B131" s="42"/>
      <c r="C131" s="43"/>
      <c r="D131" s="43"/>
      <c r="E131" s="43"/>
      <c r="F131" s="43"/>
      <c r="G131" s="8"/>
    </row>
    <row r="132" spans="2:7" x14ac:dyDescent="0.35">
      <c r="B132" s="42"/>
      <c r="C132" s="43"/>
      <c r="D132" s="43"/>
      <c r="E132" s="43"/>
      <c r="F132" s="43"/>
      <c r="G132" s="8"/>
    </row>
    <row r="133" spans="2:7" x14ac:dyDescent="0.35">
      <c r="B133" s="42"/>
      <c r="C133" s="43"/>
      <c r="D133" s="43"/>
      <c r="E133" s="43"/>
      <c r="F133" s="43"/>
      <c r="G133" s="8"/>
    </row>
    <row r="134" spans="2:7" x14ac:dyDescent="0.35">
      <c r="B134" s="42"/>
      <c r="C134" s="43"/>
      <c r="D134" s="43"/>
      <c r="E134" s="43"/>
      <c r="F134" s="43"/>
      <c r="G134" s="8"/>
    </row>
    <row r="135" spans="2:7" x14ac:dyDescent="0.35">
      <c r="B135" s="42"/>
      <c r="C135" s="43"/>
      <c r="D135" s="43"/>
      <c r="E135" s="43"/>
      <c r="F135" s="43"/>
      <c r="G135" s="8"/>
    </row>
    <row r="136" spans="2:7" x14ac:dyDescent="0.35">
      <c r="B136" s="42"/>
      <c r="C136" s="43"/>
      <c r="D136" s="43"/>
      <c r="E136" s="43"/>
      <c r="F136" s="43"/>
      <c r="G136" s="8"/>
    </row>
    <row r="137" spans="2:7" x14ac:dyDescent="0.35">
      <c r="B137" s="42"/>
      <c r="C137" s="43"/>
      <c r="D137" s="43"/>
      <c r="E137" s="43"/>
      <c r="F137" s="43"/>
      <c r="G137" s="8"/>
    </row>
    <row r="138" spans="2:7" x14ac:dyDescent="0.35">
      <c r="B138" s="42"/>
      <c r="C138" s="43"/>
      <c r="D138" s="43"/>
      <c r="E138" s="43"/>
      <c r="F138" s="43"/>
      <c r="G138" s="8"/>
    </row>
    <row r="139" spans="2:7" x14ac:dyDescent="0.35">
      <c r="B139" s="42"/>
      <c r="C139" s="43"/>
      <c r="D139" s="43"/>
      <c r="E139" s="43"/>
      <c r="F139" s="43"/>
      <c r="G139" s="8"/>
    </row>
    <row r="140" spans="2:7" x14ac:dyDescent="0.35">
      <c r="B140" s="42"/>
      <c r="C140" s="43"/>
      <c r="D140" s="43"/>
      <c r="E140" s="43"/>
      <c r="F140" s="43"/>
      <c r="G140" s="8"/>
    </row>
    <row r="141" spans="2:7" x14ac:dyDescent="0.35">
      <c r="B141" s="42"/>
      <c r="C141" s="43"/>
      <c r="D141" s="43"/>
      <c r="E141" s="43"/>
      <c r="F141" s="43"/>
      <c r="G141" s="8"/>
    </row>
    <row r="142" spans="2:7" x14ac:dyDescent="0.35">
      <c r="B142" s="42"/>
      <c r="C142" s="43"/>
      <c r="D142" s="43"/>
      <c r="E142" s="43"/>
      <c r="F142" s="43"/>
      <c r="G142" s="8"/>
    </row>
    <row r="143" spans="2:7" x14ac:dyDescent="0.35">
      <c r="B143" s="42"/>
      <c r="C143" s="43"/>
      <c r="D143" s="43"/>
      <c r="E143" s="43"/>
      <c r="F143" s="43"/>
      <c r="G143" s="8"/>
    </row>
    <row r="144" spans="2:7" x14ac:dyDescent="0.35">
      <c r="B144" s="42"/>
      <c r="C144" s="43"/>
      <c r="D144" s="43"/>
      <c r="E144" s="43"/>
      <c r="F144" s="43"/>
      <c r="G144" s="8"/>
    </row>
    <row r="145" spans="2:7" x14ac:dyDescent="0.35">
      <c r="B145" s="42"/>
      <c r="C145" s="43"/>
      <c r="D145" s="43"/>
      <c r="E145" s="43"/>
      <c r="F145" s="43"/>
      <c r="G145" s="8"/>
    </row>
    <row r="146" spans="2:7" x14ac:dyDescent="0.35">
      <c r="B146" s="42"/>
      <c r="C146" s="43"/>
      <c r="D146" s="43"/>
      <c r="E146" s="43"/>
      <c r="F146" s="43"/>
      <c r="G146" s="8"/>
    </row>
    <row r="147" spans="2:7" x14ac:dyDescent="0.35">
      <c r="B147" s="44"/>
      <c r="C147" s="45"/>
      <c r="D147" s="45"/>
      <c r="E147" s="45"/>
      <c r="F147" s="45"/>
      <c r="G147" s="8"/>
    </row>
    <row r="148" spans="2:7" x14ac:dyDescent="0.35">
      <c r="B148" s="42"/>
      <c r="C148" s="43"/>
      <c r="D148" s="43"/>
      <c r="E148" s="43"/>
      <c r="F148" s="43"/>
      <c r="G148" s="8"/>
    </row>
    <row r="149" spans="2:7" x14ac:dyDescent="0.35">
      <c r="B149" s="42"/>
      <c r="C149" s="43"/>
      <c r="D149" s="43"/>
      <c r="E149" s="43"/>
      <c r="F149" s="43"/>
      <c r="G149" s="8"/>
    </row>
    <row r="150" spans="2:7" x14ac:dyDescent="0.35">
      <c r="B150" s="42"/>
      <c r="C150" s="43"/>
      <c r="D150" s="43"/>
      <c r="E150" s="43"/>
      <c r="F150" s="43"/>
      <c r="G150" s="8"/>
    </row>
    <row r="151" spans="2:7" x14ac:dyDescent="0.35">
      <c r="B151" s="42"/>
      <c r="C151" s="43"/>
      <c r="D151" s="43"/>
      <c r="E151" s="43"/>
      <c r="F151" s="43"/>
      <c r="G151" s="8"/>
    </row>
    <row r="152" spans="2:7" x14ac:dyDescent="0.35">
      <c r="B152" s="42"/>
      <c r="C152" s="43"/>
      <c r="D152" s="43"/>
      <c r="E152" s="43"/>
      <c r="F152" s="43"/>
      <c r="G152" s="8"/>
    </row>
    <row r="153" spans="2:7" x14ac:dyDescent="0.35">
      <c r="B153" s="42"/>
      <c r="C153" s="43"/>
      <c r="D153" s="43"/>
      <c r="E153" s="43"/>
      <c r="F153" s="43"/>
      <c r="G153" s="8"/>
    </row>
    <row r="154" spans="2:7" x14ac:dyDescent="0.35">
      <c r="G154" s="8"/>
    </row>
  </sheetData>
  <mergeCells count="1">
    <mergeCell ref="B5:F5"/>
  </mergeCells>
  <printOptions horizontalCentered="1"/>
  <pageMargins left="0.23622047244094488" right="0.23622047244094488" top="0.74803149606299213" bottom="0.74803149606299213" header="0.31496062992125984" footer="0.31496062992125984"/>
  <pageSetup paperSize="9" scale="67" fitToHeight="3" orientation="portrait" r:id="rId1"/>
  <headerFooter differentOddEven="1">
    <oddFooter>&amp;C&amp;"Arial,обычный"&amp;10&amp;K707172&amp;P</oddFooter>
    <evenFooter>&amp;C&amp;"Arial,обычный"&amp;10&amp;P</evenFooter>
  </headerFooter>
  <rowBreaks count="2" manualBreakCount="2">
    <brk id="46" min="1" max="5" man="1"/>
    <brk id="107" min="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GLTR FY2023</vt:lpstr>
      <vt:lpstr>'GLTR FY2023'!Область_печати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Мария Петухова</dc:creator>
  <cp:lastModifiedBy>Михаил Перестюк</cp:lastModifiedBy>
  <cp:lastPrinted>2024-03-05T14:21:43Z</cp:lastPrinted>
  <dcterms:created xsi:type="dcterms:W3CDTF">2024-02-21T13:11:52Z</dcterms:created>
  <dcterms:modified xsi:type="dcterms:W3CDTF">2024-04-05T12:57:34Z</dcterms:modified>
</cp:coreProperties>
</file>